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46EBE1A-FBA9-4E76-AD5E-794D6E978F8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1" i="2" l="1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3" i="2"/>
  <c r="M13" i="2"/>
  <c r="G13" i="2"/>
  <c r="E13" i="2"/>
  <c r="C13" i="2"/>
  <c r="O12" i="2"/>
  <c r="M12" i="2"/>
  <c r="K12" i="2"/>
  <c r="G12" i="2"/>
  <c r="E12" i="2"/>
  <c r="C12" i="2"/>
  <c r="O6" i="2"/>
  <c r="K6" i="2"/>
  <c r="I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<sst xmlns="http://schemas.openxmlformats.org/spreadsheetml/2006/main" count="78" uniqueCount="41">
  <si>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</si>
  <si>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</si>
  <si>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</si>
  <si>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</si>
  <si>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</si>
  <si>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</si>
  <si>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</si>
  <si>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</si>
  <si>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</si>
  <si>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</si>
  <si>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</si>
  <si>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</si>
  <si>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</si>
  <si>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</si>
  <si>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</si>
  <si>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</si>
  <si>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</si>
  <si>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</si>
  <si>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</si>
  <si>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>無骨香雞排</t>
    <phoneticPr fontId="8" type="noConversion"/>
  </si>
  <si>
    <t>蛋酥白菜滷</t>
    <phoneticPr fontId="8" type="noConversion"/>
  </si>
  <si>
    <t>黃瓜燴魚羹</t>
    <phoneticPr fontId="8" type="noConversion"/>
  </si>
  <si>
    <t>海芽味噌湯</t>
    <phoneticPr fontId="8" type="noConversion"/>
  </si>
  <si>
    <t>紅豆紫米甜湯</t>
    <phoneticPr fontId="8" type="noConversion"/>
  </si>
  <si>
    <t>紅燒牛肉湯</t>
    <phoneticPr fontId="8" type="noConversion"/>
  </si>
  <si>
    <t>冬瓜貢丸湯</t>
    <phoneticPr fontId="8" type="noConversion"/>
  </si>
  <si>
    <t>白菜蟹絲湯</t>
    <phoneticPr fontId="8" type="noConversion"/>
  </si>
  <si>
    <t>海芽豆腐湯</t>
    <phoneticPr fontId="8" type="noConversion"/>
  </si>
  <si>
    <t>酸菜竹筍湯</t>
    <phoneticPr fontId="8" type="noConversion"/>
  </si>
  <si>
    <t xml:space="preserve"> </t>
  </si>
  <si>
    <t>特殊</t>
  </si>
  <si>
    <t>黑蒜雞湯</t>
    <phoneticPr fontId="8" type="noConversion"/>
  </si>
  <si>
    <t>奶油南瓜湯</t>
    <phoneticPr fontId="8" type="noConversion"/>
  </si>
  <si>
    <t>白菜雞絲湯</t>
    <phoneticPr fontId="8" type="noConversion"/>
  </si>
  <si>
    <t>蔬鮮菇湯</t>
    <phoneticPr fontId="8" type="noConversion"/>
  </si>
  <si>
    <t>竹筍肉片湯</t>
    <phoneticPr fontId="8" type="noConversion"/>
  </si>
  <si>
    <t>黃瓜肉片湯</t>
    <phoneticPr fontId="8" type="noConversion"/>
  </si>
  <si>
    <t>玉菜菇菇湯</t>
    <phoneticPr fontId="8" type="noConversion"/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</si>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</sst>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14" fontId="4" fillId="0" borderId="39" xfId="1" applyNumberFormat="1" applyFont="1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14" fontId="5" fillId="2" borderId="41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320-0326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3"/>
    </sheetNames>
    <sheetDataSet>
      <sheetData sheetId="0"/>
      <sheetData sheetId="1">
        <row r="5">
          <cell r="B5" t="str">
            <v>三色肉絲炒麵</v>
          </cell>
        </row>
        <row r="15">
          <cell r="B15" t="str">
            <v>醬燒魚片</v>
          </cell>
        </row>
        <row r="17">
          <cell r="B17" t="str">
            <v>青白花培根</v>
          </cell>
        </row>
        <row r="29">
          <cell r="B29" t="str">
            <v>冬瓜燉雞</v>
          </cell>
        </row>
        <row r="33">
          <cell r="B33" t="str">
            <v>紅燒油腐丁</v>
          </cell>
        </row>
        <row r="45">
          <cell r="B45" t="str">
            <v>蔬菜養生漿</v>
          </cell>
        </row>
        <row r="49">
          <cell r="B49" t="str">
            <v>大白饅頭</v>
          </cell>
        </row>
        <row r="55">
          <cell r="B55" t="str">
            <v>三杯雞排</v>
          </cell>
        </row>
        <row r="58">
          <cell r="B58" t="str">
            <v>酸菜筍干</v>
          </cell>
        </row>
        <row r="68">
          <cell r="B68" t="str">
            <v>洋蔥肉片</v>
          </cell>
        </row>
        <row r="71">
          <cell r="B71" t="str">
            <v>白菜豆腐堡</v>
          </cell>
        </row>
        <row r="84">
          <cell r="B84" t="str">
            <v>蔬菜肉絲炒飯</v>
          </cell>
        </row>
        <row r="94">
          <cell r="B94" t="str">
            <v>回鍋肉片</v>
          </cell>
        </row>
        <row r="97">
          <cell r="B97" t="str">
            <v>三色炒肉未</v>
          </cell>
        </row>
        <row r="107">
          <cell r="B107" t="str">
            <v>海结燒肉</v>
          </cell>
        </row>
        <row r="111">
          <cell r="B111" t="str">
            <v>脆瓜燴诲鲜</v>
          </cell>
        </row>
        <row r="122">
          <cell r="B122" t="str">
            <v>地瓜稀飯</v>
          </cell>
        </row>
        <row r="125">
          <cell r="B125" t="str">
            <v>桂冠饅頭</v>
          </cell>
        </row>
        <row r="146">
          <cell r="B146" t="str">
            <v>香蒜香腸</v>
          </cell>
        </row>
        <row r="148">
          <cell r="B148" t="str">
            <v>開陽肉絲</v>
          </cell>
        </row>
        <row r="162">
          <cell r="B162" t="str">
            <v>波霸奶茶</v>
          </cell>
        </row>
        <row r="164">
          <cell r="B164" t="str">
            <v>大肉包</v>
          </cell>
        </row>
        <row r="172">
          <cell r="B172" t="str">
            <v>照燒大排</v>
          </cell>
        </row>
        <row r="185">
          <cell r="B185" t="str">
            <v>五香百頁豆腐</v>
          </cell>
        </row>
        <row r="188">
          <cell r="B188" t="str">
            <v>銀芽三絲</v>
          </cell>
        </row>
        <row r="201">
          <cell r="B201" t="str">
            <v>鲜味肉絲炒麵</v>
          </cell>
        </row>
        <row r="211">
          <cell r="B211" t="str">
            <v>蒜香雞排</v>
          </cell>
        </row>
        <row r="212">
          <cell r="B212" t="str">
            <v>榨菜肉絲</v>
          </cell>
        </row>
        <row r="224">
          <cell r="B224" t="str">
            <v>海鮮蝦排</v>
          </cell>
        </row>
        <row r="226">
          <cell r="B226" t="str">
            <v>開陽玉菜</v>
          </cell>
        </row>
        <row r="240">
          <cell r="B240" t="str">
            <v>三色瘦肉粥</v>
          </cell>
        </row>
        <row r="245">
          <cell r="B245" t="str">
            <v>鮮奶饅頭</v>
          </cell>
        </row>
        <row r="250">
          <cell r="B250" t="str">
            <v>薑絲蒸魚片</v>
          </cell>
        </row>
        <row r="251">
          <cell r="B251" t="str">
            <v>洋蔥肉絲</v>
          </cell>
        </row>
        <row r="263">
          <cell r="B263" t="str">
            <v>鍋燒油腐肉丁</v>
          </cell>
        </row>
        <row r="266">
          <cell r="B266" t="str">
            <v>青椒肉片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G9" sqref="G9"/>
    </sheetView>
  </sheetViews>
  <sheetFormatPr defaultColWidth="9" defaultRowHeight="16.5"/>
  <cols>
    <col min="1" max="1" width="4" style="54" customWidth="1"/>
    <col min="2" max="2" width="7.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65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024" width="9" style="54"/>
  </cols>
  <sheetData>
    <row r="1" spans="1:18" ht="39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8" ht="23.25" customHeight="1" thickBot="1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23.25" customHeight="1" thickBot="1">
      <c r="A3" s="72" t="s">
        <v>1</v>
      </c>
      <c r="B3" s="55" t="s">
        <v>15</v>
      </c>
      <c r="C3" s="73">
        <v>45005</v>
      </c>
      <c r="D3" s="73"/>
      <c r="E3" s="74">
        <f>C3+1</f>
        <v>45006</v>
      </c>
      <c r="F3" s="74"/>
      <c r="G3" s="74">
        <f>E3+1</f>
        <v>45007</v>
      </c>
      <c r="H3" s="74"/>
      <c r="I3" s="74">
        <f>G3+1</f>
        <v>45008</v>
      </c>
      <c r="J3" s="74"/>
      <c r="K3" s="74">
        <f>I3+1</f>
        <v>45009</v>
      </c>
      <c r="L3" s="74"/>
      <c r="M3" s="74">
        <f>K3+1</f>
        <v>45010</v>
      </c>
      <c r="N3" s="74"/>
      <c r="O3" s="74">
        <f>M3+1</f>
        <v>45011</v>
      </c>
      <c r="P3" s="74"/>
    </row>
    <row r="4" spans="1:18" ht="23.25" customHeight="1" thickBot="1">
      <c r="A4" s="72"/>
      <c r="B4" s="48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7" t="s">
        <v>3</v>
      </c>
      <c r="B5" s="8" t="s">
        <v>4</v>
      </c>
      <c r="C5" s="9" t="str">
        <f>[1]香中量單!B5</f>
        <v>三色肉絲炒麵</v>
      </c>
      <c r="D5" s="10">
        <v>300</v>
      </c>
      <c r="E5" s="56" t="str">
        <f>[1]香中量單!B45</f>
        <v>蔬菜養生漿</v>
      </c>
      <c r="F5" s="57">
        <v>320</v>
      </c>
      <c r="G5" s="9" t="str">
        <f>[1]香中量單!B84</f>
        <v>蔬菜肉絲炒飯</v>
      </c>
      <c r="H5" s="10">
        <v>310</v>
      </c>
      <c r="I5" s="11" t="str">
        <f>[1]香中量單!B122</f>
        <v>地瓜稀飯</v>
      </c>
      <c r="J5" s="8">
        <v>280</v>
      </c>
      <c r="K5" s="9" t="str">
        <f>[1]香中量單!B162</f>
        <v>波霸奶茶</v>
      </c>
      <c r="L5" s="10">
        <v>320</v>
      </c>
      <c r="M5" s="11" t="str">
        <f>[1]香中量單!B201</f>
        <v>鲜味肉絲炒麵</v>
      </c>
      <c r="N5" s="8">
        <v>300</v>
      </c>
      <c r="O5" s="9" t="str">
        <f>[1]香中量單!B240</f>
        <v>三色瘦肉粥</v>
      </c>
      <c r="P5" s="12">
        <v>275</v>
      </c>
    </row>
    <row r="6" spans="1:18" ht="23.25" customHeight="1" thickBot="1">
      <c r="A6" s="67"/>
      <c r="B6" s="13" t="s">
        <v>17</v>
      </c>
      <c r="C6" s="14"/>
      <c r="D6" s="15"/>
      <c r="E6" s="58" t="str">
        <f>[1]香中量單!B49</f>
        <v>大白饅頭</v>
      </c>
      <c r="F6" s="59">
        <v>120</v>
      </c>
      <c r="G6" s="14"/>
      <c r="H6" s="16"/>
      <c r="I6" s="17" t="str">
        <f>[1]香中量單!B125</f>
        <v>桂冠饅頭</v>
      </c>
      <c r="J6" s="18">
        <v>120</v>
      </c>
      <c r="K6" s="14" t="str">
        <f>[1]香中量單!B164</f>
        <v>大肉包</v>
      </c>
      <c r="L6" s="15">
        <v>120</v>
      </c>
      <c r="M6" s="14"/>
      <c r="N6" s="13"/>
      <c r="O6" s="14" t="str">
        <f>[1]香中量單!B245</f>
        <v>鮮奶饅頭</v>
      </c>
      <c r="P6" s="19">
        <v>120</v>
      </c>
    </row>
    <row r="7" spans="1:18" ht="23.25" customHeight="1" thickBot="1">
      <c r="A7" s="67"/>
      <c r="B7" s="13"/>
      <c r="C7" s="14"/>
      <c r="D7" s="20"/>
      <c r="E7" s="58"/>
      <c r="F7" s="60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67"/>
      <c r="B8" s="13"/>
      <c r="C8" s="14"/>
      <c r="D8" s="16"/>
      <c r="E8" s="58"/>
      <c r="F8" s="61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Bot="1">
      <c r="A9" s="67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 thickBot="1">
      <c r="A10" s="67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5" t="s">
        <v>6</v>
      </c>
      <c r="L10" s="10">
        <v>280</v>
      </c>
      <c r="M10" s="34" t="s">
        <v>6</v>
      </c>
      <c r="N10" s="13">
        <v>280</v>
      </c>
      <c r="O10" s="34" t="s">
        <v>6</v>
      </c>
      <c r="P10" s="19">
        <v>290</v>
      </c>
    </row>
    <row r="11" spans="1:18" ht="23.25" customHeight="1" thickBot="1">
      <c r="A11" s="67"/>
      <c r="B11" s="62" t="s">
        <v>18</v>
      </c>
      <c r="C11" s="14"/>
      <c r="D11" s="16"/>
      <c r="E11" s="14"/>
      <c r="F11" s="16"/>
      <c r="G11" s="14"/>
      <c r="H11" s="16"/>
      <c r="I11" s="36"/>
      <c r="J11" s="13"/>
      <c r="K11" s="14"/>
      <c r="L11" s="16"/>
      <c r="M11" s="37"/>
      <c r="N11" s="13"/>
      <c r="O11" s="53"/>
      <c r="P11" s="19"/>
    </row>
    <row r="12" spans="1:18" ht="23.25" customHeight="1" thickBot="1">
      <c r="A12" s="67"/>
      <c r="B12" s="13" t="s">
        <v>8</v>
      </c>
      <c r="C12" s="14" t="str">
        <f>[1]香中量單!B15</f>
        <v>醬燒魚片</v>
      </c>
      <c r="D12" s="16">
        <v>185</v>
      </c>
      <c r="E12" s="14" t="str">
        <f>[1]香中量單!B55</f>
        <v>三杯雞排</v>
      </c>
      <c r="F12" s="16">
        <v>185</v>
      </c>
      <c r="G12" s="14" t="str">
        <f>[1]香中量單!B94</f>
        <v>回鍋肉片</v>
      </c>
      <c r="H12" s="16">
        <v>160</v>
      </c>
      <c r="I12" s="36" t="s">
        <v>19</v>
      </c>
      <c r="J12" s="13">
        <v>175</v>
      </c>
      <c r="K12" s="14" t="str">
        <f>[1]香中量單!B172</f>
        <v>照燒大排</v>
      </c>
      <c r="L12" s="16">
        <v>75</v>
      </c>
      <c r="M12" s="17" t="str">
        <f>[1]香中量單!B211</f>
        <v>蒜香雞排</v>
      </c>
      <c r="N12" s="13">
        <v>165</v>
      </c>
      <c r="O12" s="14" t="str">
        <f>[1]香中量單!B250</f>
        <v>薑絲蒸魚片</v>
      </c>
      <c r="P12" s="19">
        <v>185</v>
      </c>
    </row>
    <row r="13" spans="1:18" ht="23.25" customHeight="1" thickBot="1">
      <c r="A13" s="67"/>
      <c r="B13" s="13" t="s">
        <v>9</v>
      </c>
      <c r="C13" s="14" t="str">
        <f>[1]香中量單!B17</f>
        <v>青白花培根</v>
      </c>
      <c r="D13" s="16">
        <v>85</v>
      </c>
      <c r="E13" s="14" t="str">
        <f>[1]香中量單!B58</f>
        <v>酸菜筍干</v>
      </c>
      <c r="F13" s="16">
        <v>55</v>
      </c>
      <c r="G13" s="14" t="str">
        <f>[1]香中量單!B97</f>
        <v>三色炒肉未</v>
      </c>
      <c r="H13" s="16">
        <v>85</v>
      </c>
      <c r="I13" s="36" t="s">
        <v>20</v>
      </c>
      <c r="J13" s="13">
        <v>85</v>
      </c>
      <c r="K13" s="14" t="s">
        <v>21</v>
      </c>
      <c r="L13" s="16">
        <v>85</v>
      </c>
      <c r="M13" s="17" t="str">
        <f>[1]香中量單!B212</f>
        <v>榨菜肉絲</v>
      </c>
      <c r="N13" s="13">
        <v>60</v>
      </c>
      <c r="O13" s="14" t="str">
        <f>[1]香中量單!B251</f>
        <v>洋蔥肉絲</v>
      </c>
      <c r="P13" s="16">
        <v>75</v>
      </c>
      <c r="R13" s="63"/>
    </row>
    <row r="14" spans="1:18" ht="23.25" customHeight="1" thickBot="1">
      <c r="A14" s="67"/>
      <c r="B14" s="13" t="s">
        <v>10</v>
      </c>
      <c r="C14" s="58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4" t="s">
        <v>11</v>
      </c>
      <c r="J14" s="16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63"/>
    </row>
    <row r="15" spans="1:18" ht="23.25" customHeight="1" thickBot="1">
      <c r="A15" s="67"/>
      <c r="B15" s="13" t="s">
        <v>12</v>
      </c>
      <c r="C15" s="14" t="s">
        <v>22</v>
      </c>
      <c r="D15" s="16">
        <v>35</v>
      </c>
      <c r="E15" s="14" t="s">
        <v>23</v>
      </c>
      <c r="F15" s="16">
        <v>75</v>
      </c>
      <c r="G15" s="14" t="s">
        <v>24</v>
      </c>
      <c r="H15" s="16">
        <v>50</v>
      </c>
      <c r="I15" s="36" t="s">
        <v>25</v>
      </c>
      <c r="J15" s="13">
        <v>35</v>
      </c>
      <c r="K15" s="14" t="s">
        <v>26</v>
      </c>
      <c r="L15" s="16">
        <v>30</v>
      </c>
      <c r="M15" s="17" t="s">
        <v>27</v>
      </c>
      <c r="N15" s="13">
        <v>35</v>
      </c>
      <c r="O15" s="14" t="s">
        <v>28</v>
      </c>
      <c r="P15" s="19">
        <v>30</v>
      </c>
    </row>
    <row r="16" spans="1:18" ht="23.25" customHeight="1" thickBot="1">
      <c r="A16" s="67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8"/>
      <c r="M16" s="17"/>
      <c r="N16" s="13"/>
      <c r="O16" s="14"/>
      <c r="P16" s="19"/>
    </row>
    <row r="17" spans="1:16" ht="23.25" customHeight="1" thickBot="1">
      <c r="A17" s="67"/>
      <c r="B17" s="39"/>
      <c r="C17" s="40"/>
      <c r="D17" s="28"/>
      <c r="E17" s="40"/>
      <c r="F17" s="28"/>
      <c r="G17" s="40"/>
      <c r="H17" s="28"/>
      <c r="I17" s="41" t="s">
        <v>29</v>
      </c>
      <c r="J17" s="26"/>
      <c r="K17" s="29"/>
      <c r="L17" s="42"/>
      <c r="M17" s="41"/>
      <c r="N17" s="39"/>
      <c r="O17" s="29"/>
      <c r="P17" s="49"/>
    </row>
    <row r="18" spans="1:16" ht="23.25" customHeight="1" thickBot="1">
      <c r="A18" s="67" t="s">
        <v>13</v>
      </c>
      <c r="B18" s="43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4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 thickBot="1">
      <c r="A19" s="67"/>
      <c r="B19" s="62" t="s">
        <v>30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5"/>
      <c r="P19" s="19"/>
    </row>
    <row r="20" spans="1:16" ht="23.25" customHeight="1" thickBot="1">
      <c r="A20" s="67"/>
      <c r="B20" s="13" t="s">
        <v>8</v>
      </c>
      <c r="C20" s="14" t="str">
        <f>[1]香中量單!B29</f>
        <v>冬瓜燉雞</v>
      </c>
      <c r="D20" s="16">
        <v>165</v>
      </c>
      <c r="E20" s="14" t="str">
        <f>[1]香中量單!B68</f>
        <v>洋蔥肉片</v>
      </c>
      <c r="F20" s="16">
        <v>175</v>
      </c>
      <c r="G20" s="14" t="str">
        <f>[1]香中量單!B107</f>
        <v>海结燒肉</v>
      </c>
      <c r="H20" s="16">
        <v>165</v>
      </c>
      <c r="I20" s="17" t="str">
        <f>[1]香中量單!B146</f>
        <v>香蒜香腸</v>
      </c>
      <c r="J20" s="13">
        <v>175</v>
      </c>
      <c r="K20" s="14" t="str">
        <f>[1]香中量單!B185</f>
        <v>五香百頁豆腐</v>
      </c>
      <c r="L20" s="16">
        <v>85</v>
      </c>
      <c r="M20" s="17" t="str">
        <f>[1]香中量單!B224</f>
        <v>海鮮蝦排</v>
      </c>
      <c r="N20" s="13">
        <v>160</v>
      </c>
      <c r="O20" s="64" t="str">
        <f>[1]香中量單!B263</f>
        <v>鍋燒油腐肉丁</v>
      </c>
      <c r="P20" s="19">
        <v>165</v>
      </c>
    </row>
    <row r="21" spans="1:16" ht="23.25" customHeight="1" thickBot="1">
      <c r="A21" s="67"/>
      <c r="B21" s="13" t="s">
        <v>9</v>
      </c>
      <c r="C21" s="14" t="str">
        <f>[1]香中量單!B33</f>
        <v>紅燒油腐丁</v>
      </c>
      <c r="D21" s="61">
        <v>110</v>
      </c>
      <c r="E21" s="14" t="str">
        <f>[1]香中量單!B71</f>
        <v>白菜豆腐堡</v>
      </c>
      <c r="F21" s="16">
        <v>75</v>
      </c>
      <c r="G21" s="14" t="str">
        <f>[1]香中量單!B111</f>
        <v>脆瓜燴诲鲜</v>
      </c>
      <c r="H21" s="16">
        <v>75</v>
      </c>
      <c r="I21" s="17" t="str">
        <f>[1]香中量單!B148</f>
        <v>開陽肉絲</v>
      </c>
      <c r="J21" s="13">
        <v>70</v>
      </c>
      <c r="K21" s="14" t="str">
        <f>[1]香中量單!B188</f>
        <v>銀芽三絲</v>
      </c>
      <c r="L21" s="16">
        <v>75</v>
      </c>
      <c r="M21" s="17" t="str">
        <f>[1]香中量單!B226</f>
        <v>開陽玉菜</v>
      </c>
      <c r="N21" s="13">
        <v>95</v>
      </c>
      <c r="O21" s="14" t="str">
        <f>[1]香中量單!B266</f>
        <v>青椒肉片</v>
      </c>
      <c r="P21" s="19">
        <v>60</v>
      </c>
    </row>
    <row r="22" spans="1:16" ht="23.25" customHeight="1" thickBot="1">
      <c r="A22" s="67"/>
      <c r="B22" s="13" t="s">
        <v>10</v>
      </c>
      <c r="C22" s="58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7"/>
      <c r="B23" s="13" t="s">
        <v>12</v>
      </c>
      <c r="C23" s="14" t="s">
        <v>31</v>
      </c>
      <c r="D23" s="16">
        <v>65</v>
      </c>
      <c r="E23" s="14" t="s">
        <v>32</v>
      </c>
      <c r="F23" s="16">
        <v>45</v>
      </c>
      <c r="G23" s="14" t="s">
        <v>33</v>
      </c>
      <c r="H23" s="16">
        <v>35</v>
      </c>
      <c r="I23" s="17" t="s">
        <v>34</v>
      </c>
      <c r="J23" s="13">
        <v>30</v>
      </c>
      <c r="K23" s="14" t="s">
        <v>35</v>
      </c>
      <c r="L23" s="16">
        <v>35</v>
      </c>
      <c r="M23" s="17" t="s">
        <v>36</v>
      </c>
      <c r="N23" s="13">
        <v>35</v>
      </c>
      <c r="O23" s="14" t="s">
        <v>37</v>
      </c>
      <c r="P23" s="19">
        <v>30</v>
      </c>
    </row>
    <row r="24" spans="1:16" ht="23.25" customHeight="1" thickBot="1">
      <c r="A24" s="67"/>
      <c r="B24" s="39"/>
      <c r="C24" s="29"/>
      <c r="D24" s="28"/>
      <c r="E24" s="29"/>
      <c r="F24" s="28"/>
      <c r="G24" s="29"/>
      <c r="H24" s="28"/>
      <c r="I24" s="41"/>
      <c r="J24" s="31"/>
      <c r="K24" s="29"/>
      <c r="L24" s="42"/>
      <c r="M24" s="41"/>
      <c r="N24" s="26"/>
      <c r="O24" s="29"/>
      <c r="P24" s="32"/>
    </row>
    <row r="25" spans="1:16" ht="30.75" customHeight="1">
      <c r="A25" s="68" t="s">
        <v>38</v>
      </c>
      <c r="B25" s="68"/>
      <c r="C25" s="68"/>
      <c r="D25" s="68"/>
      <c r="E25" s="68"/>
      <c r="F25" s="68"/>
      <c r="G25" s="68"/>
      <c r="H25" s="69" t="s">
        <v>39</v>
      </c>
      <c r="I25" s="69"/>
      <c r="J25" s="69"/>
      <c r="K25" s="69"/>
      <c r="L25" s="66" t="s">
        <v>40</v>
      </c>
      <c r="M25" s="66"/>
      <c r="N25" s="66"/>
      <c r="O25" s="66"/>
      <c r="P25" s="66"/>
    </row>
    <row r="26" spans="1:16" ht="19.5">
      <c r="A26" s="46"/>
      <c r="B26" s="46"/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6"/>
    </row>
    <row r="27" spans="1:16" ht="19.5">
      <c r="A27" s="46"/>
      <c r="B27" s="46"/>
      <c r="C27" s="50"/>
      <c r="D27" s="50"/>
      <c r="E27" s="52"/>
      <c r="F27" s="52"/>
      <c r="G27" s="46"/>
      <c r="H27" s="47"/>
      <c r="I27" s="46"/>
      <c r="J27" s="46"/>
      <c r="K27" s="46"/>
      <c r="L27" s="46"/>
      <c r="M27" s="52"/>
      <c r="N27" s="52"/>
      <c r="O27" s="52"/>
      <c r="P27" s="46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2023-03-19T11:43:57Z</dcterms:modified>
  <dc:language>zh-TW</dc:language>
</cp:coreProperties>
</file>