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<sst xmlns="http://schemas.openxmlformats.org/spreadsheetml/2006/main" count="128" uniqueCount="98">
  <si>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</si>
  <si>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</si>
  <si>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</si>
  <si>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</si>
  <si>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</si>
  <si>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</si>
  <si>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</si>
  <si>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</si>
  <si>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</si>
  <si>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</si>
  <si>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</si>
  <si>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</si>
  <si>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</si>
  <si>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</si>
  <si>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</si>
  <si>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</si>
  <si>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</si>
  <si>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</si>
  <si>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</si>
  <si>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</si>
  <si>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</si>
  <si>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</si>
  <si>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</si>
  <si>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</si>
  <si>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</si>
  <si>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鵪鶉燴東坡</t>
  </si>
  <si>
    <t>羅宋湯</t>
  </si>
  <si>
    <t>玉米濃湯</t>
  </si>
  <si>
    <t>田園蔬菜湯</t>
  </si>
  <si>
    <t>香滷豬排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</si>
  <si>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</si>
  <si>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</si>
  <si>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</si>
  <si>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</si>
  <si>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</si>
  <si>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</si>
  <si>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</si>
  <si>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菜包</t>
  </si>
  <si>
    <t>港式蘿蔔糕</t>
  </si>
  <si>
    <t>蔥油蒸鯕魚</t>
  </si>
  <si>
    <t>酸辣湯</t>
  </si>
  <si>
    <t>蔥絲淋油雞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</si>
  <si>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</si>
  <si>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肉燥米粉</t>
  </si>
  <si>
    <t>白油麵</t>
  </si>
  <si>
    <t>豆漿</t>
  </si>
  <si>
    <t>肉燥湯麵</t>
  </si>
  <si>
    <t>高麗菜鹹粥</t>
  </si>
  <si>
    <t>茄汁炒飯</t>
  </si>
  <si>
    <t>銀魚香菇粥</t>
  </si>
  <si>
    <t>鮮菇鐵板麵</t>
  </si>
  <si>
    <t>雞茸瘦肉粥</t>
  </si>
  <si>
    <t>滷三角油腐</t>
  </si>
  <si>
    <t>脆皮銀絲卷</t>
  </si>
  <si>
    <t>酸菜竹筍湯</t>
  </si>
  <si>
    <t>蒸餃</t>
  </si>
  <si>
    <t>瓜子蒸肉丸</t>
  </si>
  <si>
    <t>清蒸旗魚片</t>
  </si>
  <si>
    <t>金瓜米粉</t>
  </si>
  <si>
    <t>三杯素肚</t>
  </si>
  <si>
    <t>味噌旗魚</t>
  </si>
  <si>
    <t>家鄉蒸蛋</t>
  </si>
  <si>
    <t>大瓜炒雞捲</t>
  </si>
  <si>
    <t>什錦炒香菇</t>
  </si>
  <si>
    <t>木瓜肉片</t>
  </si>
  <si>
    <t>日式蒸蛋</t>
  </si>
  <si>
    <t>蘿蔔燒海結</t>
  </si>
  <si>
    <t>味噌根絲湯</t>
  </si>
  <si>
    <t>冬瓜西米露</t>
  </si>
  <si>
    <t>玉菜蛋花湯</t>
  </si>
  <si>
    <t>枸杞木耳湯</t>
  </si>
  <si>
    <t>南瓜湯</t>
  </si>
  <si>
    <t>香菇蘿蔔湯</t>
  </si>
  <si>
    <t>紫米飯</t>
  </si>
  <si>
    <t>養生五穀飯</t>
  </si>
  <si>
    <t>香-調味備料</t>
  </si>
  <si>
    <t>醋溜魚丁</t>
  </si>
  <si>
    <t>味噌蒸雞腿</t>
  </si>
  <si>
    <t>竹筍炒木耳</t>
  </si>
  <si>
    <t>抓炒里肌</t>
  </si>
  <si>
    <t>五味淋茄子</t>
  </si>
  <si>
    <t>洋蔥炒蛋</t>
  </si>
  <si>
    <t>炒四色丁</t>
  </si>
  <si>
    <t>紅仁炒蛋</t>
  </si>
  <si>
    <t>滷味并盤</t>
  </si>
  <si>
    <t>蔥燒豆腐</t>
  </si>
  <si>
    <t>開陽大瓜</t>
  </si>
  <si>
    <t>榨菜肉絲湯</t>
  </si>
  <si>
    <t>海芽豆腐湯</t>
  </si>
  <si>
    <t>奶油蘑菇湯</t>
  </si>
  <si>
    <t>紫菜湯</t>
  </si>
  <si>
    <t>鐵板雞丁</t>
  </si>
  <si>
    <t>咖哩雞</t>
  </si>
  <si>
    <t>味噌豆腐湯</t>
  </si>
  <si>
    <t>左宗棠雞</t>
  </si>
  <si>
    <t>清蒸魚片</t>
  </si>
  <si>
    <t>香烤雞腿</t>
  </si>
  <si>
    <t>佛手瓜肉羹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</si>
</sst>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Arial Black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9" xfId="0" applyFont="1" applyFill="1" applyBorder="1" applyAlignment="1">
      <alignment horizontal="left" vertical="top"/>
    </xf>
    <xf numFmtId="14" fontId="16" fillId="35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26" fillId="33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181" fontId="12" fillId="33" borderId="27" xfId="0" applyNumberFormat="1" applyFont="1" applyFill="1" applyBorder="1" applyAlignment="1">
      <alignment horizontal="center" vertical="center" shrinkToFit="1"/>
    </xf>
    <xf numFmtId="0" fontId="28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14" fontId="29" fillId="35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35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E14" sqref="E14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9" t="s">
        <v>4</v>
      </c>
      <c r="B1" s="89"/>
      <c r="C1" s="90"/>
      <c r="D1" s="90"/>
      <c r="E1" s="90"/>
      <c r="F1" s="90"/>
      <c r="G1" s="90"/>
      <c r="H1" s="90"/>
      <c r="I1" s="91"/>
    </row>
    <row r="2" spans="1:9" ht="18.75" customHeight="1" thickBot="1">
      <c r="A2" s="12"/>
      <c r="B2" s="12"/>
      <c r="C2" s="12"/>
      <c r="D2" s="12"/>
      <c r="E2" s="12"/>
      <c r="F2" s="12"/>
      <c r="G2" s="12"/>
      <c r="H2" s="97"/>
      <c r="I2" s="97"/>
    </row>
    <row r="3" spans="1:9" s="2" customFormat="1" ht="24.75" customHeight="1">
      <c r="A3" s="106" t="s">
        <v>5</v>
      </c>
      <c r="B3" s="107"/>
      <c r="C3" s="19">
        <f>0!D5</f>
        <v>42961</v>
      </c>
      <c r="D3" s="19">
        <f aca="true" t="shared" si="0" ref="D3:I3">C3+1</f>
        <v>42962</v>
      </c>
      <c r="E3" s="19">
        <f t="shared" si="0"/>
        <v>42963</v>
      </c>
      <c r="F3" s="19">
        <f t="shared" si="0"/>
        <v>42964</v>
      </c>
      <c r="G3" s="19">
        <f t="shared" si="0"/>
        <v>42965</v>
      </c>
      <c r="H3" s="19">
        <f t="shared" si="0"/>
        <v>42966</v>
      </c>
      <c r="I3" s="20">
        <f t="shared" si="0"/>
        <v>42967</v>
      </c>
    </row>
    <row r="4" spans="1:9" s="2" customFormat="1" ht="24.75" customHeight="1">
      <c r="A4" s="108"/>
      <c r="B4" s="109"/>
      <c r="C4" s="13">
        <f aca="true" t="shared" si="1" ref="C4:I4">C3</f>
        <v>42961</v>
      </c>
      <c r="D4" s="13">
        <f t="shared" si="1"/>
        <v>42962</v>
      </c>
      <c r="E4" s="13">
        <f t="shared" si="1"/>
        <v>42963</v>
      </c>
      <c r="F4" s="13">
        <f t="shared" si="1"/>
        <v>42964</v>
      </c>
      <c r="G4" s="13">
        <f t="shared" si="1"/>
        <v>42965</v>
      </c>
      <c r="H4" s="13">
        <f t="shared" si="1"/>
        <v>42966</v>
      </c>
      <c r="I4" s="21">
        <f t="shared" si="1"/>
        <v>42967</v>
      </c>
    </row>
    <row r="5" spans="1:9" s="2" customFormat="1" ht="24.75" customHeight="1">
      <c r="A5" s="100" t="s">
        <v>0</v>
      </c>
      <c r="B5" s="101"/>
      <c r="C5" s="37" t="str">
        <f>0!D7</f>
        <v>肉燥湯麵</v>
      </c>
      <c r="D5" s="37" t="str">
        <f>0!E7</f>
        <v>高麗菜鹹粥</v>
      </c>
      <c r="E5" s="37" t="str">
        <f>0!F7</f>
        <v>茄汁炒飯</v>
      </c>
      <c r="F5" s="37" t="str">
        <f>0!G7</f>
        <v>銀魚香菇粥</v>
      </c>
      <c r="G5" s="37" t="str">
        <f>0!H7</f>
        <v>鮮菇鐵板麵</v>
      </c>
      <c r="H5" s="37" t="str">
        <f>0!I7</f>
        <v>肉燥米粉</v>
      </c>
      <c r="I5" s="38" t="str">
        <f>0!J7</f>
        <v>雞茸瘦肉粥</v>
      </c>
    </row>
    <row r="6" spans="1:9" s="2" customFormat="1" ht="24.75" customHeight="1">
      <c r="A6" s="102"/>
      <c r="B6" s="103"/>
      <c r="C6" s="37" t="str">
        <f>0!D8</f>
        <v>滷三角油腐</v>
      </c>
      <c r="D6" s="35" t="str">
        <f>0!E8</f>
        <v>脆皮銀絲卷</v>
      </c>
      <c r="E6" s="35" t="str">
        <f>0!F8</f>
        <v>酸菜竹筍湯</v>
      </c>
      <c r="F6" s="35" t="str">
        <f>0!G8</f>
        <v>蒸餃</v>
      </c>
      <c r="G6" s="35" t="str">
        <f>0!H8</f>
        <v>味噌豆腐湯</v>
      </c>
      <c r="H6" s="37" t="str">
        <f>0!I8</f>
        <v>港式蘿蔔糕</v>
      </c>
      <c r="I6" s="36" t="str">
        <f>0!J8</f>
        <v>菜包</v>
      </c>
    </row>
    <row r="7" spans="1:9" s="2" customFormat="1" ht="24.75" customHeight="1" thickBot="1">
      <c r="A7" s="102"/>
      <c r="B7" s="103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04"/>
      <c r="B8" s="105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92" t="s">
        <v>1</v>
      </c>
      <c r="B9" s="79" t="s">
        <v>20</v>
      </c>
      <c r="C9" s="15" t="s">
        <v>6</v>
      </c>
      <c r="D9" s="15" t="s">
        <v>22</v>
      </c>
      <c r="E9" s="15" t="s">
        <v>3</v>
      </c>
      <c r="F9" s="15" t="s">
        <v>6</v>
      </c>
      <c r="G9" s="15" t="s">
        <v>23</v>
      </c>
      <c r="H9" s="15" t="s">
        <v>6</v>
      </c>
      <c r="I9" s="29" t="s">
        <v>6</v>
      </c>
    </row>
    <row r="10" spans="1:9" s="2" customFormat="1" ht="24.75" customHeight="1">
      <c r="A10" s="93"/>
      <c r="B10" s="37" t="s">
        <v>19</v>
      </c>
      <c r="C10" s="39" t="str">
        <f>0!D11</f>
        <v>咖哩雞</v>
      </c>
      <c r="D10" s="39" t="str">
        <f>0!E11</f>
        <v>瓜子蒸肉丸</v>
      </c>
      <c r="E10" s="39" t="str">
        <f>0!F11</f>
        <v>清蒸旗魚片</v>
      </c>
      <c r="F10" s="39" t="str">
        <f>0!G11</f>
        <v>金瓜米粉</v>
      </c>
      <c r="G10" s="76" t="str">
        <f>0!H11</f>
        <v>三杯素肚</v>
      </c>
      <c r="H10" s="39" t="str">
        <f>0!I11</f>
        <v>鐵板雞丁</v>
      </c>
      <c r="I10" s="41" t="str">
        <f>0!J11</f>
        <v>味噌旗魚</v>
      </c>
    </row>
    <row r="11" spans="1:9" s="2" customFormat="1" ht="24.75" customHeight="1">
      <c r="A11" s="93"/>
      <c r="B11" s="42" t="s">
        <v>18</v>
      </c>
      <c r="C11" s="39"/>
      <c r="D11" s="39"/>
      <c r="E11" s="39"/>
      <c r="F11" s="39"/>
      <c r="G11" s="76"/>
      <c r="H11" s="39" t="s">
        <v>96</v>
      </c>
      <c r="I11" s="39"/>
    </row>
    <row r="12" spans="1:9" s="2" customFormat="1" ht="24.75" customHeight="1">
      <c r="A12" s="93"/>
      <c r="B12" s="37" t="s">
        <v>17</v>
      </c>
      <c r="C12" s="39" t="str">
        <f>0!D12</f>
        <v>家鄉蒸蛋</v>
      </c>
      <c r="D12" s="39" t="str">
        <f>0!E12</f>
        <v>佛手瓜肉羹</v>
      </c>
      <c r="E12" s="39" t="str">
        <f>0!F12</f>
        <v>大瓜炒雞捲</v>
      </c>
      <c r="F12" s="39" t="str">
        <f>0!G12</f>
        <v>左宗棠雞</v>
      </c>
      <c r="G12" s="77" t="str">
        <f>0!H12</f>
        <v>什錦炒香菇</v>
      </c>
      <c r="H12" s="39" t="str">
        <f>0!I12</f>
        <v>木瓜肉片</v>
      </c>
      <c r="I12" s="41" t="str">
        <f>0!J12</f>
        <v>日式蒸蛋</v>
      </c>
    </row>
    <row r="13" spans="1:9" s="2" customFormat="1" ht="24.75" customHeight="1">
      <c r="A13" s="93"/>
      <c r="B13" s="37" t="s">
        <v>16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蘿蔔燒海結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93"/>
      <c r="B14" s="37" t="s">
        <v>15</v>
      </c>
      <c r="C14" s="39" t="str">
        <f>0!D14</f>
        <v>味噌根絲湯</v>
      </c>
      <c r="D14" s="39" t="str">
        <f>0!E14</f>
        <v>冬瓜西米露</v>
      </c>
      <c r="E14" s="39" t="str">
        <f>0!F14</f>
        <v>玉菜蛋花湯</v>
      </c>
      <c r="F14" s="39" t="str">
        <f>0!G14</f>
        <v>枸杞木耳湯</v>
      </c>
      <c r="G14" s="77" t="str">
        <f>0!H14</f>
        <v>南瓜湯</v>
      </c>
      <c r="H14" s="40" t="str">
        <f>0!I14</f>
        <v>羅宋湯</v>
      </c>
      <c r="I14" s="41" t="str">
        <f>0!J14</f>
        <v>香菇蘿蔔湯</v>
      </c>
    </row>
    <row r="15" spans="1:9" s="2" customFormat="1" ht="24.75" customHeight="1">
      <c r="A15" s="93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94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93" t="s">
        <v>2</v>
      </c>
      <c r="B17" s="32" t="s">
        <v>20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3"/>
      <c r="B18" s="37" t="s">
        <v>19</v>
      </c>
      <c r="C18" s="39" t="str">
        <f>0!D23</f>
        <v>醋溜魚丁</v>
      </c>
      <c r="D18" s="39" t="str">
        <f>0!E23</f>
        <v>味噌蒸雞腿</v>
      </c>
      <c r="E18" s="76" t="str">
        <f>0!F23</f>
        <v>鵪鶉燴東坡</v>
      </c>
      <c r="F18" s="39" t="str">
        <f>0!G23</f>
        <v>蔥油蒸鯕魚</v>
      </c>
      <c r="G18" s="77" t="str">
        <f>0!H23</f>
        <v>竹筍炒木耳</v>
      </c>
      <c r="H18" s="39" t="str">
        <f>0!I23</f>
        <v>抓炒里肌</v>
      </c>
      <c r="I18" s="41" t="str">
        <f>0!J23</f>
        <v>蔥絲淋油雞</v>
      </c>
    </row>
    <row r="19" spans="1:9" s="2" customFormat="1" ht="24.75" customHeight="1">
      <c r="A19" s="93"/>
      <c r="B19" s="42" t="s">
        <v>18</v>
      </c>
      <c r="C19" s="39" t="s">
        <v>95</v>
      </c>
      <c r="D19" s="39"/>
      <c r="E19" s="37" t="s">
        <v>29</v>
      </c>
      <c r="F19" s="39"/>
      <c r="G19" s="77"/>
      <c r="H19" s="39"/>
      <c r="I19" s="41"/>
    </row>
    <row r="20" spans="1:9" s="2" customFormat="1" ht="24.75" customHeight="1">
      <c r="A20" s="93"/>
      <c r="B20" s="37" t="s">
        <v>17</v>
      </c>
      <c r="C20" s="40" t="str">
        <f>0!D24</f>
        <v>五味淋茄子</v>
      </c>
      <c r="D20" s="39" t="str">
        <f>0!E24</f>
        <v>洋蔥炒蛋</v>
      </c>
      <c r="E20" s="76" t="str">
        <f>0!F24</f>
        <v>炒四色丁</v>
      </c>
      <c r="F20" s="39" t="str">
        <f>0!G24</f>
        <v>紅仁炒蛋</v>
      </c>
      <c r="G20" s="40" t="str">
        <f>0!H24</f>
        <v>滷味并盤</v>
      </c>
      <c r="H20" s="39" t="str">
        <f>0!I24</f>
        <v>蔥燒豆腐</v>
      </c>
      <c r="I20" s="41" t="str">
        <f>0!J24</f>
        <v>開陽大瓜</v>
      </c>
    </row>
    <row r="21" spans="1:9" s="2" customFormat="1" ht="24.75" customHeight="1">
      <c r="A21" s="93"/>
      <c r="B21" s="37" t="s">
        <v>16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93"/>
      <c r="B22" s="37" t="s">
        <v>15</v>
      </c>
      <c r="C22" s="39" t="str">
        <f>0!D26</f>
        <v>榨菜肉絲湯</v>
      </c>
      <c r="D22" s="39" t="str">
        <f>0!E26</f>
        <v>海芽豆腐湯</v>
      </c>
      <c r="E22" s="39" t="str">
        <f>0!F26</f>
        <v>奶油蘑菇湯</v>
      </c>
      <c r="F22" s="39" t="str">
        <f>0!G26</f>
        <v>田園蔬菜湯</v>
      </c>
      <c r="G22" s="39" t="str">
        <f>0!H26</f>
        <v>玉米濃湯</v>
      </c>
      <c r="H22" s="39" t="str">
        <f>0!I26</f>
        <v>酸辣湯</v>
      </c>
      <c r="I22" s="41" t="str">
        <f>0!J26</f>
        <v>紫菜湯</v>
      </c>
    </row>
    <row r="23" spans="1:9" s="2" customFormat="1" ht="24.75" customHeight="1" thickBot="1">
      <c r="A23" s="96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98" t="s">
        <v>8</v>
      </c>
      <c r="B24" s="98"/>
      <c r="C24" s="99"/>
      <c r="D24" s="99"/>
      <c r="E24" s="99"/>
      <c r="F24" s="99"/>
      <c r="G24" s="3"/>
      <c r="H24" s="95" t="s">
        <v>7</v>
      </c>
      <c r="I24" s="95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1">
      <selection activeCell="E14" sqref="E14:E15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8.125" style="88" customWidth="1"/>
    <col min="5" max="5" width="18.50390625" style="46" customWidth="1"/>
    <col min="6" max="6" width="19.00390625" style="88" customWidth="1"/>
    <col min="7" max="7" width="17.875" style="46" customWidth="1"/>
    <col min="8" max="8" width="19.25390625" style="88" customWidth="1"/>
    <col min="9" max="9" width="17.875" style="46" customWidth="1"/>
    <col min="10" max="10" width="17.625" style="88" customWidth="1"/>
    <col min="11" max="16384" width="9.00390625" style="56" customWidth="1"/>
  </cols>
  <sheetData>
    <row r="1" spans="1:11" ht="3.75" customHeight="1">
      <c r="A1" s="46"/>
      <c r="B1" s="43"/>
      <c r="C1" s="43"/>
      <c r="D1" s="43"/>
      <c r="E1" s="43"/>
      <c r="F1" s="43"/>
      <c r="G1" s="43"/>
      <c r="H1" s="43"/>
      <c r="I1" s="43"/>
      <c r="J1" s="43"/>
      <c r="K1" s="55"/>
    </row>
    <row r="2" spans="1:11" ht="68.25" customHeight="1">
      <c r="A2" s="46"/>
      <c r="B2" s="47"/>
      <c r="C2" s="43"/>
      <c r="D2" s="43"/>
      <c r="E2" s="43"/>
      <c r="F2" s="43"/>
      <c r="G2" s="43"/>
      <c r="H2" s="43"/>
      <c r="I2" s="113" t="s">
        <v>42</v>
      </c>
      <c r="J2" s="114"/>
      <c r="K2" s="55"/>
    </row>
    <row r="3" spans="1:11" s="58" customFormat="1" ht="27.75" customHeight="1">
      <c r="A3" s="44"/>
      <c r="B3" s="115" t="s">
        <v>9</v>
      </c>
      <c r="C3" s="116"/>
      <c r="D3" s="116"/>
      <c r="E3" s="82"/>
      <c r="F3" s="83"/>
      <c r="G3" s="44"/>
      <c r="H3" s="44"/>
      <c r="I3" s="44"/>
      <c r="J3" s="44"/>
      <c r="K3" s="57"/>
    </row>
    <row r="4" spans="1:11" s="60" customFormat="1" ht="30.75" customHeight="1">
      <c r="A4" s="45"/>
      <c r="B4" s="45"/>
      <c r="C4" s="45"/>
      <c r="D4" s="45" t="s">
        <v>30</v>
      </c>
      <c r="E4" s="45" t="s">
        <v>31</v>
      </c>
      <c r="F4" s="45" t="s">
        <v>32</v>
      </c>
      <c r="G4" s="45" t="s">
        <v>33</v>
      </c>
      <c r="H4" s="45" t="s">
        <v>34</v>
      </c>
      <c r="I4" s="45" t="s">
        <v>35</v>
      </c>
      <c r="J4" s="45" t="s">
        <v>36</v>
      </c>
      <c r="K4" s="59"/>
    </row>
    <row r="5" spans="1:11" s="61" customFormat="1" ht="36.75" customHeight="1">
      <c r="A5" s="48"/>
      <c r="B5" s="48"/>
      <c r="C5" s="49"/>
      <c r="D5" s="84">
        <v>42961</v>
      </c>
      <c r="E5" s="84">
        <v>42962</v>
      </c>
      <c r="F5" s="84">
        <v>42963</v>
      </c>
      <c r="G5" s="84">
        <v>42964</v>
      </c>
      <c r="H5" s="84">
        <v>42965</v>
      </c>
      <c r="I5" s="84">
        <v>42966</v>
      </c>
      <c r="J5" s="84">
        <v>42967</v>
      </c>
      <c r="K5" s="48"/>
    </row>
    <row r="6" spans="1:11" ht="16.5" customHeight="1">
      <c r="A6" s="62"/>
      <c r="B6" s="119" t="s">
        <v>10</v>
      </c>
      <c r="C6" s="50"/>
      <c r="D6" s="85"/>
      <c r="E6" s="85"/>
      <c r="F6" s="85" t="s">
        <v>45</v>
      </c>
      <c r="G6" s="85"/>
      <c r="H6" s="85"/>
      <c r="I6" s="85"/>
      <c r="J6" s="85"/>
      <c r="K6" s="63"/>
    </row>
    <row r="7" spans="1:11" ht="16.5" customHeight="1">
      <c r="A7" s="62"/>
      <c r="B7" s="111"/>
      <c r="C7" s="50"/>
      <c r="D7" s="85" t="s">
        <v>46</v>
      </c>
      <c r="E7" s="85" t="s">
        <v>47</v>
      </c>
      <c r="F7" s="85" t="s">
        <v>48</v>
      </c>
      <c r="G7" s="85" t="s">
        <v>49</v>
      </c>
      <c r="H7" s="85" t="s">
        <v>50</v>
      </c>
      <c r="I7" s="85" t="s">
        <v>43</v>
      </c>
      <c r="J7" s="85" t="s">
        <v>51</v>
      </c>
      <c r="K7" s="63"/>
    </row>
    <row r="8" spans="1:11" ht="16.5" customHeight="1">
      <c r="A8" s="62"/>
      <c r="B8" s="111"/>
      <c r="C8" s="50"/>
      <c r="D8" s="85" t="s">
        <v>52</v>
      </c>
      <c r="E8" s="85" t="s">
        <v>53</v>
      </c>
      <c r="F8" s="85" t="s">
        <v>54</v>
      </c>
      <c r="G8" s="85" t="s">
        <v>55</v>
      </c>
      <c r="H8" s="85" t="s">
        <v>93</v>
      </c>
      <c r="I8" s="85" t="s">
        <v>38</v>
      </c>
      <c r="J8" s="85" t="s">
        <v>37</v>
      </c>
      <c r="K8" s="63"/>
    </row>
    <row r="9" spans="1:11" ht="16.5" customHeight="1">
      <c r="A9" s="62"/>
      <c r="B9" s="111"/>
      <c r="C9" s="50"/>
      <c r="D9" s="85" t="s">
        <v>44</v>
      </c>
      <c r="E9" s="85"/>
      <c r="F9" s="85"/>
      <c r="G9" s="85"/>
      <c r="H9" s="85"/>
      <c r="I9" s="85"/>
      <c r="J9" s="85"/>
      <c r="K9" s="63"/>
    </row>
    <row r="10" spans="1:11" s="54" customFormat="1" ht="16.5" customHeight="1">
      <c r="A10" s="64"/>
      <c r="B10" s="112"/>
      <c r="C10" s="51"/>
      <c r="D10" s="86"/>
      <c r="E10" s="86"/>
      <c r="F10" s="86"/>
      <c r="G10" s="86"/>
      <c r="H10" s="86"/>
      <c r="I10" s="86"/>
      <c r="J10" s="86"/>
      <c r="K10" s="65"/>
    </row>
    <row r="11" spans="1:11" ht="16.5" customHeight="1">
      <c r="A11" s="62"/>
      <c r="B11" s="119" t="s">
        <v>11</v>
      </c>
      <c r="C11" s="50"/>
      <c r="D11" s="85" t="s">
        <v>92</v>
      </c>
      <c r="E11" s="85" t="s">
        <v>56</v>
      </c>
      <c r="F11" s="85" t="s">
        <v>57</v>
      </c>
      <c r="G11" s="85" t="s">
        <v>58</v>
      </c>
      <c r="H11" s="85" t="s">
        <v>59</v>
      </c>
      <c r="I11" s="85" t="s">
        <v>91</v>
      </c>
      <c r="J11" s="85" t="s">
        <v>60</v>
      </c>
      <c r="K11" s="63"/>
    </row>
    <row r="12" spans="1:11" ht="16.5" customHeight="1">
      <c r="A12" s="62"/>
      <c r="B12" s="111"/>
      <c r="C12" s="50"/>
      <c r="D12" s="85" t="s">
        <v>61</v>
      </c>
      <c r="E12" s="85" t="s">
        <v>97</v>
      </c>
      <c r="F12" s="85" t="s">
        <v>62</v>
      </c>
      <c r="G12" s="85" t="s">
        <v>94</v>
      </c>
      <c r="H12" s="85" t="s">
        <v>63</v>
      </c>
      <c r="I12" s="85" t="s">
        <v>64</v>
      </c>
      <c r="J12" s="85" t="s">
        <v>65</v>
      </c>
      <c r="K12" s="63"/>
    </row>
    <row r="13" spans="1:11" ht="16.5" customHeight="1">
      <c r="A13" s="62"/>
      <c r="B13" s="111"/>
      <c r="C13" s="50"/>
      <c r="D13" s="85" t="s">
        <v>21</v>
      </c>
      <c r="E13" s="85" t="s">
        <v>21</v>
      </c>
      <c r="F13" s="85" t="s">
        <v>21</v>
      </c>
      <c r="G13" s="85" t="s">
        <v>66</v>
      </c>
      <c r="H13" s="85" t="s">
        <v>21</v>
      </c>
      <c r="I13" s="85" t="s">
        <v>21</v>
      </c>
      <c r="J13" s="85" t="s">
        <v>21</v>
      </c>
      <c r="K13" s="63"/>
    </row>
    <row r="14" spans="1:11" s="55" customFormat="1" ht="16.5" customHeight="1">
      <c r="A14" s="66"/>
      <c r="B14" s="111"/>
      <c r="C14" s="50"/>
      <c r="D14" s="85" t="s">
        <v>67</v>
      </c>
      <c r="E14" s="85" t="s">
        <v>68</v>
      </c>
      <c r="F14" s="85" t="s">
        <v>69</v>
      </c>
      <c r="G14" s="85" t="s">
        <v>70</v>
      </c>
      <c r="H14" s="85" t="s">
        <v>71</v>
      </c>
      <c r="I14" s="85" t="s">
        <v>26</v>
      </c>
      <c r="J14" s="85" t="s">
        <v>72</v>
      </c>
      <c r="K14" s="67"/>
    </row>
    <row r="15" spans="1:11" s="55" customFormat="1" ht="16.5" customHeight="1">
      <c r="A15" s="66"/>
      <c r="B15" s="111"/>
      <c r="C15" s="50"/>
      <c r="D15" s="85"/>
      <c r="E15" s="85"/>
      <c r="F15" s="85"/>
      <c r="G15" s="85" t="s">
        <v>24</v>
      </c>
      <c r="H15" s="85"/>
      <c r="I15" s="85"/>
      <c r="J15" s="85"/>
      <c r="K15" s="67"/>
    </row>
    <row r="16" spans="1:11" s="55" customFormat="1" ht="16.5" customHeight="1">
      <c r="A16" s="66"/>
      <c r="B16" s="111"/>
      <c r="C16" s="50"/>
      <c r="D16" s="85"/>
      <c r="E16" s="85"/>
      <c r="F16" s="85"/>
      <c r="G16" s="85"/>
      <c r="H16" s="85"/>
      <c r="I16" s="85"/>
      <c r="J16" s="85"/>
      <c r="K16" s="67"/>
    </row>
    <row r="17" spans="1:11" s="70" customFormat="1" ht="16.5" customHeight="1">
      <c r="A17" s="68"/>
      <c r="B17" s="112"/>
      <c r="C17" s="51"/>
      <c r="D17" s="86"/>
      <c r="E17" s="86" t="s">
        <v>73</v>
      </c>
      <c r="F17" s="86"/>
      <c r="G17" s="86"/>
      <c r="H17" s="86" t="s">
        <v>74</v>
      </c>
      <c r="I17" s="86"/>
      <c r="J17" s="86"/>
      <c r="K17" s="69"/>
    </row>
    <row r="18" spans="1:11" s="55" customFormat="1" ht="16.5" customHeight="1">
      <c r="A18" s="66"/>
      <c r="B18" s="110" t="s">
        <v>12</v>
      </c>
      <c r="C18" s="50"/>
      <c r="D18" s="85"/>
      <c r="E18" s="85"/>
      <c r="F18" s="85"/>
      <c r="G18" s="85"/>
      <c r="H18" s="85"/>
      <c r="I18" s="85"/>
      <c r="J18" s="85"/>
      <c r="K18" s="67"/>
    </row>
    <row r="19" spans="1:11" s="55" customFormat="1" ht="16.5" customHeight="1">
      <c r="A19" s="66"/>
      <c r="B19" s="117"/>
      <c r="C19" s="50"/>
      <c r="D19" s="85" t="s">
        <v>75</v>
      </c>
      <c r="E19" s="85"/>
      <c r="F19" s="85" t="s">
        <v>75</v>
      </c>
      <c r="G19" s="85"/>
      <c r="H19" s="85" t="s">
        <v>75</v>
      </c>
      <c r="I19" s="85"/>
      <c r="J19" s="85"/>
      <c r="K19" s="67"/>
    </row>
    <row r="20" spans="1:11" s="55" customFormat="1" ht="16.5" customHeight="1">
      <c r="A20" s="66"/>
      <c r="B20" s="117"/>
      <c r="C20" s="50"/>
      <c r="D20" s="85"/>
      <c r="E20" s="85"/>
      <c r="F20" s="85"/>
      <c r="G20" s="85"/>
      <c r="H20" s="85"/>
      <c r="I20" s="85"/>
      <c r="J20" s="85"/>
      <c r="K20" s="67"/>
    </row>
    <row r="21" spans="1:11" s="72" customFormat="1" ht="16.5" customHeight="1">
      <c r="A21" s="52"/>
      <c r="B21" s="117"/>
      <c r="C21" s="52"/>
      <c r="D21" s="85"/>
      <c r="E21" s="85"/>
      <c r="F21" s="85"/>
      <c r="G21" s="85"/>
      <c r="H21" s="85"/>
      <c r="I21" s="85"/>
      <c r="J21" s="85"/>
      <c r="K21" s="71"/>
    </row>
    <row r="22" spans="1:11" s="74" customFormat="1" ht="16.5" customHeight="1">
      <c r="A22" s="53" t="s">
        <v>13</v>
      </c>
      <c r="B22" s="118"/>
      <c r="C22" s="53"/>
      <c r="D22" s="86"/>
      <c r="E22" s="86"/>
      <c r="F22" s="86"/>
      <c r="G22" s="86"/>
      <c r="H22" s="86"/>
      <c r="I22" s="86"/>
      <c r="J22" s="86"/>
      <c r="K22" s="73"/>
    </row>
    <row r="23" spans="1:11" ht="16.5" customHeight="1">
      <c r="A23" s="43"/>
      <c r="B23" s="110" t="s">
        <v>14</v>
      </c>
      <c r="C23" s="43"/>
      <c r="D23" s="85" t="s">
        <v>76</v>
      </c>
      <c r="E23" s="85" t="s">
        <v>77</v>
      </c>
      <c r="F23" s="85" t="s">
        <v>25</v>
      </c>
      <c r="G23" s="85" t="s">
        <v>39</v>
      </c>
      <c r="H23" s="85" t="s">
        <v>78</v>
      </c>
      <c r="I23" s="85" t="s">
        <v>79</v>
      </c>
      <c r="J23" s="85" t="s">
        <v>41</v>
      </c>
      <c r="K23" s="63"/>
    </row>
    <row r="24" spans="1:11" ht="16.5" customHeight="1">
      <c r="A24" s="43"/>
      <c r="B24" s="111"/>
      <c r="C24" s="43"/>
      <c r="D24" s="85" t="s">
        <v>80</v>
      </c>
      <c r="E24" s="85" t="s">
        <v>81</v>
      </c>
      <c r="F24" s="85" t="s">
        <v>82</v>
      </c>
      <c r="G24" s="87" t="s">
        <v>83</v>
      </c>
      <c r="H24" s="85" t="s">
        <v>84</v>
      </c>
      <c r="I24" s="85" t="s">
        <v>85</v>
      </c>
      <c r="J24" s="85" t="s">
        <v>86</v>
      </c>
      <c r="K24" s="63"/>
    </row>
    <row r="25" spans="1:11" ht="16.5" customHeight="1">
      <c r="A25" s="43"/>
      <c r="B25" s="111"/>
      <c r="C25" s="43"/>
      <c r="D25" s="85" t="s">
        <v>21</v>
      </c>
      <c r="E25" s="85" t="s">
        <v>21</v>
      </c>
      <c r="F25" s="85" t="s">
        <v>21</v>
      </c>
      <c r="G25" s="87" t="s">
        <v>21</v>
      </c>
      <c r="H25" s="85" t="s">
        <v>21</v>
      </c>
      <c r="I25" s="85" t="s">
        <v>21</v>
      </c>
      <c r="J25" s="85" t="s">
        <v>21</v>
      </c>
      <c r="K25" s="63"/>
    </row>
    <row r="26" spans="1:11" ht="16.5" customHeight="1">
      <c r="A26" s="43"/>
      <c r="B26" s="111"/>
      <c r="C26" s="43"/>
      <c r="D26" s="85" t="s">
        <v>87</v>
      </c>
      <c r="E26" s="85" t="s">
        <v>88</v>
      </c>
      <c r="F26" s="85" t="s">
        <v>89</v>
      </c>
      <c r="G26" s="87" t="s">
        <v>28</v>
      </c>
      <c r="H26" s="85" t="s">
        <v>27</v>
      </c>
      <c r="I26" s="85" t="s">
        <v>40</v>
      </c>
      <c r="J26" s="85" t="s">
        <v>90</v>
      </c>
      <c r="K26" s="63"/>
    </row>
    <row r="27" spans="1:11" ht="16.5" customHeight="1">
      <c r="A27" s="43"/>
      <c r="B27" s="111"/>
      <c r="C27" s="43"/>
      <c r="D27" s="85"/>
      <c r="E27" s="85"/>
      <c r="F27" s="85"/>
      <c r="G27" s="85"/>
      <c r="H27" s="85"/>
      <c r="I27" s="85"/>
      <c r="J27" s="85"/>
      <c r="K27" s="75"/>
    </row>
    <row r="28" spans="1:10" ht="16.5" customHeight="1">
      <c r="A28" s="43"/>
      <c r="B28" s="111"/>
      <c r="C28" s="43"/>
      <c r="D28" s="85"/>
      <c r="E28" s="85"/>
      <c r="F28" s="85"/>
      <c r="G28" s="85"/>
      <c r="H28" s="85"/>
      <c r="I28" s="85"/>
      <c r="J28" s="85"/>
    </row>
    <row r="29" spans="2:11" s="54" customFormat="1" ht="16.5" customHeight="1">
      <c r="B29" s="112"/>
      <c r="D29" s="86"/>
      <c r="E29" s="86" t="s">
        <v>73</v>
      </c>
      <c r="F29" s="86"/>
      <c r="G29" s="86"/>
      <c r="H29" s="86" t="s">
        <v>74</v>
      </c>
      <c r="I29" s="86"/>
      <c r="J29" s="86"/>
      <c r="K29" s="65"/>
    </row>
    <row r="30" spans="1:11" ht="15" customHeight="1">
      <c r="A30" s="46"/>
      <c r="D30" s="9"/>
      <c r="E30" s="8"/>
      <c r="F30" s="9"/>
      <c r="G30" s="8"/>
      <c r="H30" s="9"/>
      <c r="I30" s="8"/>
      <c r="J30" s="9"/>
      <c r="K30" s="75"/>
    </row>
    <row r="31" spans="1:10" ht="15" customHeight="1">
      <c r="A31" s="46"/>
      <c r="D31" s="10"/>
      <c r="E31" s="11"/>
      <c r="F31" s="10"/>
      <c r="G31" s="11"/>
      <c r="H31" s="10"/>
      <c r="I31" s="11"/>
      <c r="J31" s="10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ht="21" customHeight="1">
      <c r="A33" s="46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2017-07-17T07:15:58Z</cp:lastPrinted>
  <dcterms:created xsi:type="dcterms:W3CDTF">2001-01-08T09:37:43Z</dcterms:created>
  <dcterms:modified xsi:type="dcterms:W3CDTF">2017-08-11T05:31:41Z</dcterms:modified>
  <cp:category/>
  <cp:version/>
  <cp:contentType/>
  <cp:contentStatus/>
</cp:coreProperties>
</file>