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<sst xmlns="http://schemas.openxmlformats.org/spreadsheetml/2006/main" count="135" uniqueCount="100">
  <si>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</si>
  <si>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</si>
  <si>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</si>
  <si>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</si>
  <si>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</si>
  <si>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</si>
  <si>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</si>
  <si>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</si>
  <si>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</si>
  <si>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</si>
  <si>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</si>
  <si>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</si>
  <si>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</si>
  <si>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</si>
  <si>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</si>
  <si>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</si>
  <si>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</si>
  <si>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</si>
  <si>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</si>
  <si>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</si>
  <si>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</si>
  <si>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</si>
  <si>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</si>
  <si>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</si>
  <si>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</si>
  <si>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</si>
  <si>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</si>
  <si>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</si>
  <si>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</si>
  <si>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</si>
  <si>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</si>
  <si>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</si>
  <si>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</si>
  <si>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豬肝湯</t>
  </si>
  <si>
    <t>午餐附餐</t>
  </si>
  <si>
    <t>滷三角油腐</t>
  </si>
  <si>
    <t>白油麵</t>
  </si>
  <si>
    <t>玉菜干湯</t>
  </si>
  <si>
    <t>奶油蘑菇湯</t>
  </si>
  <si>
    <t>玉米蛋花湯</t>
  </si>
  <si>
    <t>豆漿</t>
  </si>
  <si>
    <t>客家鹹粥</t>
  </si>
  <si>
    <t>玉米滑蛋</t>
  </si>
  <si>
    <t>海帶芽湯</t>
  </si>
  <si>
    <t>竹筍湯</t>
  </si>
  <si>
    <t>根絲蛋花湯</t>
  </si>
  <si>
    <t>紫米飯</t>
  </si>
  <si>
    <t>養生五穀飯</t>
  </si>
  <si>
    <t>香-調味備料</t>
  </si>
  <si>
    <t>糖醋旗魚排</t>
  </si>
  <si>
    <t>酸辣湯</t>
  </si>
  <si>
    <t>白切肉</t>
  </si>
  <si>
    <t>檸檬蒸魚</t>
  </si>
  <si>
    <t>粄條湯</t>
  </si>
  <si>
    <t>鳳梨炒飯</t>
  </si>
  <si>
    <t>榨菜肉絲麵</t>
  </si>
  <si>
    <t>高麗菜鹹粥</t>
  </si>
  <si>
    <t>肉絲炒麵</t>
  </si>
  <si>
    <t>大肉包</t>
  </si>
  <si>
    <t>蒸餃</t>
  </si>
  <si>
    <t>木瓜湯</t>
  </si>
  <si>
    <t>雞肉蓋飯</t>
  </si>
  <si>
    <t>鼓汁悶嫩雞</t>
  </si>
  <si>
    <t>茄汁炒飯</t>
  </si>
  <si>
    <t>三杯素肚</t>
  </si>
  <si>
    <t>蔥爆豬柳</t>
  </si>
  <si>
    <t>香菇燒白仁</t>
  </si>
  <si>
    <t>家常豆腐</t>
  </si>
  <si>
    <t>枸杞蒸蛋</t>
  </si>
  <si>
    <t>蒜蓉豬肝連</t>
  </si>
  <si>
    <t>日式紅咖哩</t>
  </si>
  <si>
    <t>筍片拌海結</t>
  </si>
  <si>
    <t>金菇豆腐湯</t>
  </si>
  <si>
    <t>香菇素肉湯</t>
  </si>
  <si>
    <t>西式燉肉</t>
  </si>
  <si>
    <t>鹹蛋蒸肉</t>
  </si>
  <si>
    <t>醋溜魚丁</t>
  </si>
  <si>
    <t>鮮菇燴飯</t>
  </si>
  <si>
    <t>茶碗蒸</t>
  </si>
  <si>
    <t>薄鹽燒木瓜</t>
  </si>
  <si>
    <t>鍋燒豆腐</t>
  </si>
  <si>
    <t>青豆炒樹薯</t>
  </si>
  <si>
    <t>滷油豆腐</t>
  </si>
  <si>
    <t>紅仁炒蛋</t>
  </si>
  <si>
    <t>白菜肉羹湯</t>
  </si>
  <si>
    <t>冬瓜湯</t>
  </si>
  <si>
    <t>酸菜豬血湯</t>
  </si>
  <si>
    <t>榨菜肉絲湯</t>
  </si>
  <si>
    <t>肉羹紅麵線</t>
  </si>
  <si>
    <t>奶皇包</t>
  </si>
  <si>
    <t>滷腱切片</t>
  </si>
  <si>
    <t>蝦米胡瓜</t>
  </si>
  <si>
    <t>醬燒雞腿</t>
  </si>
  <si>
    <t>玉菜粉絲</t>
  </si>
  <si>
    <t>蔥絲淋油雞</t>
  </si>
  <si>
    <t>湯翅</t>
  </si>
  <si>
    <t>白蘿蔔貢丸湯</t>
  </si>
  <si>
    <t>薑絲炒素肚</t>
  </si>
  <si>
    <t>滷雞翅</t>
  </si>
  <si>
    <t>五味淋魚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</si>
</sst>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O19" sqref="O1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43710</v>
      </c>
      <c r="D3" s="18"/>
      <c r="E3" s="18">
        <f>C3+1</f>
        <v>43711</v>
      </c>
      <c r="F3" s="18"/>
      <c r="G3" s="18">
        <f>E3+1</f>
        <v>43712</v>
      </c>
      <c r="H3" s="18"/>
      <c r="I3" s="18">
        <f>G3+1</f>
        <v>43713</v>
      </c>
      <c r="J3" s="18"/>
      <c r="K3" s="18">
        <f>I3+1</f>
        <v>43714</v>
      </c>
      <c r="L3" s="18"/>
      <c r="M3" s="18">
        <f>K3+1</f>
        <v>43715</v>
      </c>
      <c r="N3" s="38"/>
      <c r="O3" s="18">
        <f>M3+1</f>
        <v>43716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43710</v>
      </c>
      <c r="D4" s="13" t="s">
        <v>16</v>
      </c>
      <c r="E4" s="13">
        <f t="shared" si="0"/>
        <v>43711</v>
      </c>
      <c r="F4" s="13" t="s">
        <v>16</v>
      </c>
      <c r="G4" s="13">
        <f t="shared" si="0"/>
        <v>43712</v>
      </c>
      <c r="H4" s="13" t="s">
        <v>16</v>
      </c>
      <c r="I4" s="13">
        <f t="shared" si="0"/>
        <v>43713</v>
      </c>
      <c r="J4" s="13" t="s">
        <v>16</v>
      </c>
      <c r="K4" s="13">
        <f t="shared" si="0"/>
        <v>43714</v>
      </c>
      <c r="L4" s="13" t="s">
        <v>16</v>
      </c>
      <c r="M4" s="13">
        <f t="shared" si="0"/>
        <v>43715</v>
      </c>
      <c r="N4" s="13" t="s">
        <v>16</v>
      </c>
      <c r="O4" s="94">
        <f t="shared" si="0"/>
        <v>43716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客家鹹粥</v>
      </c>
      <c r="D5" s="25">
        <v>250</v>
      </c>
      <c r="E5" s="30" t="str">
        <f>0!E7</f>
        <v>粄條湯</v>
      </c>
      <c r="F5" s="30">
        <v>420</v>
      </c>
      <c r="G5" s="25" t="str">
        <f>0!F7</f>
        <v>鳳梨炒飯</v>
      </c>
      <c r="H5" s="25">
        <v>420</v>
      </c>
      <c r="I5" s="26" t="str">
        <f>0!G7</f>
        <v>榨菜肉絲麵</v>
      </c>
      <c r="J5" s="26">
        <v>380</v>
      </c>
      <c r="K5" s="26" t="str">
        <f>0!H7</f>
        <v>高麗菜鹹粥</v>
      </c>
      <c r="L5" s="26">
        <v>250</v>
      </c>
      <c r="M5" s="26" t="str">
        <f>0!I7</f>
        <v>肉絲炒麵</v>
      </c>
      <c r="N5" s="39">
        <v>420</v>
      </c>
      <c r="O5" s="26" t="str">
        <f>0!J7</f>
        <v>肉羹紅麵線</v>
      </c>
      <c r="P5" s="43">
        <v>380</v>
      </c>
    </row>
    <row r="6" spans="1:16" s="2" customFormat="1" ht="24.75" customHeight="1">
      <c r="A6" s="109"/>
      <c r="B6" s="110"/>
      <c r="C6" s="25" t="str">
        <f>0!D8</f>
        <v>大肉包</v>
      </c>
      <c r="D6" s="24">
        <v>180</v>
      </c>
      <c r="E6" s="30"/>
      <c r="F6" s="31"/>
      <c r="G6" s="25" t="str">
        <f>0!F8</f>
        <v>奶油蘑菇湯</v>
      </c>
      <c r="H6" s="24">
        <v>30</v>
      </c>
      <c r="I6" s="26" t="str">
        <f>0!G8</f>
        <v>滷三角油腐</v>
      </c>
      <c r="J6" s="80">
        <v>90</v>
      </c>
      <c r="K6" s="26" t="str">
        <f>0!H8</f>
        <v>蒸餃</v>
      </c>
      <c r="L6" s="80">
        <v>150</v>
      </c>
      <c r="M6" s="26" t="str">
        <f>0!I8</f>
        <v>木瓜湯</v>
      </c>
      <c r="N6" s="39">
        <v>30</v>
      </c>
      <c r="O6" s="26" t="str">
        <f>0!J8</f>
        <v>奶皇包</v>
      </c>
      <c r="P6" s="43">
        <v>120</v>
      </c>
    </row>
    <row r="7" spans="1:16" s="2" customFormat="1" ht="24.75" customHeight="1" thickBot="1">
      <c r="A7" s="109"/>
      <c r="B7" s="110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茄汁炒飯</v>
      </c>
      <c r="J9" s="26">
        <v>420</v>
      </c>
      <c r="K9" s="84" t="s">
        <v>32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雞肉蓋飯</v>
      </c>
      <c r="D10" s="26">
        <v>160</v>
      </c>
      <c r="E10" s="26" t="str">
        <f>0!E11</f>
        <v>糖醋旗魚排</v>
      </c>
      <c r="F10" s="26">
        <v>170</v>
      </c>
      <c r="G10" s="26" t="str">
        <f>0!F11</f>
        <v>鼓汁悶嫩雞</v>
      </c>
      <c r="H10" s="26">
        <v>160</v>
      </c>
      <c r="I10" s="26" t="str">
        <f>0!G12</f>
        <v>蒜蓉豬肝連</v>
      </c>
      <c r="J10" s="26">
        <v>170</v>
      </c>
      <c r="K10" s="26" t="str">
        <f>0!H11</f>
        <v>三杯素肚</v>
      </c>
      <c r="L10" s="26">
        <v>160</v>
      </c>
      <c r="M10" s="26" t="str">
        <f>0!I11</f>
        <v>蔥爆豬柳</v>
      </c>
      <c r="N10" s="39">
        <v>170</v>
      </c>
      <c r="O10" s="26" t="str">
        <f>0!J11</f>
        <v>滷腱切片</v>
      </c>
      <c r="P10" s="43">
        <v>170</v>
      </c>
    </row>
    <row r="11" spans="1:16" s="2" customFormat="1" ht="24.75" customHeight="1">
      <c r="A11" s="100"/>
      <c r="B11" s="28" t="s">
        <v>11</v>
      </c>
      <c r="C11" s="26"/>
      <c r="D11" s="26"/>
      <c r="E11" s="26" t="s">
        <v>52</v>
      </c>
      <c r="F11" s="26"/>
      <c r="G11" s="26"/>
      <c r="H11" s="26"/>
      <c r="I11" s="26"/>
      <c r="J11" s="26"/>
      <c r="K11" s="26" t="s">
        <v>97</v>
      </c>
      <c r="L11" s="26"/>
      <c r="M11" s="26"/>
      <c r="N11" s="26"/>
      <c r="O11" s="26"/>
      <c r="P11" s="26"/>
    </row>
    <row r="12" spans="1:16" s="2" customFormat="1" ht="24.75" customHeight="1">
      <c r="A12" s="100"/>
      <c r="B12" s="25" t="s">
        <v>10</v>
      </c>
      <c r="C12" s="26" t="str">
        <f>0!D12</f>
        <v>香菇燒白仁</v>
      </c>
      <c r="D12" s="26">
        <v>80</v>
      </c>
      <c r="E12" s="26" t="str">
        <f>0!E12</f>
        <v>家常豆腐</v>
      </c>
      <c r="F12" s="26">
        <v>95</v>
      </c>
      <c r="G12" s="26" t="str">
        <f>0!F12</f>
        <v>枸杞蒸蛋</v>
      </c>
      <c r="H12" s="26">
        <v>80</v>
      </c>
      <c r="I12" s="26" t="str">
        <f>0!G13</f>
        <v>筍片拌海結</v>
      </c>
      <c r="J12" s="26">
        <v>80</v>
      </c>
      <c r="K12" s="26" t="str">
        <f>0!H12</f>
        <v>玉米滑蛋</v>
      </c>
      <c r="L12" s="26">
        <v>90</v>
      </c>
      <c r="M12" s="26" t="str">
        <f>0!I12</f>
        <v>日式紅咖哩</v>
      </c>
      <c r="N12" s="39">
        <v>125</v>
      </c>
      <c r="O12" s="26" t="str">
        <f>0!J12</f>
        <v>蝦米胡瓜</v>
      </c>
      <c r="P12" s="43">
        <v>85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金菇豆腐湯</v>
      </c>
      <c r="J13" s="26">
        <v>30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海帶芽湯</v>
      </c>
      <c r="D14" s="26">
        <v>30</v>
      </c>
      <c r="E14" s="26" t="str">
        <f>0!E14</f>
        <v>竹筍湯</v>
      </c>
      <c r="F14" s="26">
        <v>30</v>
      </c>
      <c r="G14" s="26" t="str">
        <f>0!F14</f>
        <v>酸辣湯</v>
      </c>
      <c r="H14" s="26">
        <v>30</v>
      </c>
      <c r="I14" s="26" t="str">
        <f>0!G15</f>
        <v>季節蔬菜</v>
      </c>
      <c r="J14" s="26">
        <v>50</v>
      </c>
      <c r="K14" s="26" t="str">
        <f>0!H14</f>
        <v>香菇素肉湯</v>
      </c>
      <c r="L14" s="26">
        <v>30</v>
      </c>
      <c r="M14" s="26" t="str">
        <f>0!I14</f>
        <v>玉菜干湯</v>
      </c>
      <c r="N14" s="39">
        <v>30</v>
      </c>
      <c r="O14" s="26" t="str">
        <f>0!J14</f>
        <v>根絲蛋花湯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6" t="str">
        <f>C9</f>
        <v>白飯</v>
      </c>
      <c r="D17" s="26"/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4" t="s">
        <v>32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西式燉肉</v>
      </c>
      <c r="D18" s="26">
        <v>170</v>
      </c>
      <c r="E18" s="26" t="str">
        <f>0!E23</f>
        <v>鹹蛋蒸肉</v>
      </c>
      <c r="F18" s="26">
        <v>170</v>
      </c>
      <c r="G18" s="26" t="str">
        <f>0!F23</f>
        <v>醋溜魚丁</v>
      </c>
      <c r="H18" s="26">
        <v>160</v>
      </c>
      <c r="I18" s="26" t="str">
        <f>0!G23</f>
        <v>蔥絲淋油雞</v>
      </c>
      <c r="J18" s="26">
        <v>160</v>
      </c>
      <c r="K18" s="26" t="str">
        <f>0!H23</f>
        <v>鮮菇燴飯</v>
      </c>
      <c r="L18" s="26">
        <v>155</v>
      </c>
      <c r="M18" s="26" t="str">
        <f>0!I23</f>
        <v>湯翅</v>
      </c>
      <c r="N18" s="39">
        <v>180</v>
      </c>
      <c r="O18" s="26" t="str">
        <f>0!J23</f>
        <v>醬燒雞腿</v>
      </c>
      <c r="P18" s="43">
        <v>160</v>
      </c>
    </row>
    <row r="19" spans="1:16" s="2" customFormat="1" ht="24.75" customHeight="1">
      <c r="A19" s="100"/>
      <c r="B19" s="28" t="s">
        <v>11</v>
      </c>
      <c r="C19" s="26"/>
      <c r="D19" s="26"/>
      <c r="E19" s="26" t="s">
        <v>51</v>
      </c>
      <c r="F19" s="26"/>
      <c r="G19" s="26" t="s">
        <v>99</v>
      </c>
      <c r="H19" s="26"/>
      <c r="I19" s="26"/>
      <c r="J19" s="26"/>
      <c r="K19" s="26"/>
      <c r="L19" s="26"/>
      <c r="M19" s="26" t="s">
        <v>98</v>
      </c>
      <c r="N19" s="39"/>
      <c r="O19" s="39"/>
      <c r="P19" s="26"/>
    </row>
    <row r="20" spans="1:16" s="2" customFormat="1" ht="24.75" customHeight="1">
      <c r="A20" s="100"/>
      <c r="B20" s="25" t="s">
        <v>10</v>
      </c>
      <c r="C20" s="27" t="str">
        <f>0!D24</f>
        <v>茶碗蒸</v>
      </c>
      <c r="D20" s="27">
        <v>80</v>
      </c>
      <c r="E20" s="26" t="str">
        <f>0!E24</f>
        <v>薄鹽燒木瓜</v>
      </c>
      <c r="F20" s="26">
        <v>90</v>
      </c>
      <c r="G20" s="26" t="str">
        <f>0!F24</f>
        <v>鍋燒豆腐</v>
      </c>
      <c r="H20" s="26">
        <v>90</v>
      </c>
      <c r="I20" s="26" t="str">
        <f>0!G24</f>
        <v>青豆炒樹薯</v>
      </c>
      <c r="J20" s="26">
        <v>80</v>
      </c>
      <c r="K20" s="26" t="str">
        <f>0!H24</f>
        <v>滷油豆腐</v>
      </c>
      <c r="L20" s="26">
        <v>125</v>
      </c>
      <c r="M20" s="26" t="str">
        <f>0!I24</f>
        <v>紅仁炒蛋</v>
      </c>
      <c r="N20" s="39">
        <v>90</v>
      </c>
      <c r="O20" s="26" t="str">
        <f>0!J24</f>
        <v>玉菜粉絲</v>
      </c>
      <c r="P20" s="43">
        <v>125</v>
      </c>
    </row>
    <row r="21" spans="1:16" s="2" customFormat="1" ht="24.75" customHeight="1">
      <c r="A21" s="100"/>
      <c r="B21" s="25" t="s">
        <v>9</v>
      </c>
      <c r="C21" s="27" t="str">
        <f>0!D25</f>
        <v>季節蔬菜</v>
      </c>
      <c r="D21" s="26">
        <v>70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80</v>
      </c>
      <c r="O21" s="26" t="str">
        <f>0!J25</f>
        <v>季節蔬菜</v>
      </c>
      <c r="P21" s="43">
        <v>85</v>
      </c>
    </row>
    <row r="22" spans="1:16" s="2" customFormat="1" ht="24.75" customHeight="1">
      <c r="A22" s="100"/>
      <c r="B22" s="25" t="s">
        <v>8</v>
      </c>
      <c r="C22" s="26" t="str">
        <f>0!D26</f>
        <v>白菜肉羹湯</v>
      </c>
      <c r="D22" s="26">
        <v>30</v>
      </c>
      <c r="E22" s="26" t="str">
        <f>0!E26</f>
        <v>冬瓜湯</v>
      </c>
      <c r="F22" s="26">
        <v>30</v>
      </c>
      <c r="G22" s="26" t="str">
        <f>0!F26</f>
        <v>酸菜豬血湯</v>
      </c>
      <c r="H22" s="26">
        <v>30</v>
      </c>
      <c r="I22" s="26" t="str">
        <f>0!G26</f>
        <v>豬肝湯</v>
      </c>
      <c r="J22" s="26">
        <v>50</v>
      </c>
      <c r="K22" s="26" t="str">
        <f>0!H26</f>
        <v>玉米蛋花湯</v>
      </c>
      <c r="L22" s="26">
        <v>30</v>
      </c>
      <c r="M22" s="26" t="str">
        <f>0!I26</f>
        <v>白蘿蔔貢丸湯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103"/>
      <c r="B23" s="23"/>
      <c r="C23" s="19"/>
      <c r="D23" s="19"/>
      <c r="E23" s="19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I27" sqref="I27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43710</v>
      </c>
      <c r="E5" s="88">
        <v>43711</v>
      </c>
      <c r="F5" s="88">
        <v>43712</v>
      </c>
      <c r="G5" s="88">
        <v>43713</v>
      </c>
      <c r="H5" s="88">
        <v>43714</v>
      </c>
      <c r="I5" s="88">
        <v>43715</v>
      </c>
      <c r="J5" s="88">
        <v>43716</v>
      </c>
      <c r="K5" s="55"/>
    </row>
    <row r="6" spans="1:11" ht="16.5" customHeight="1" thickBot="1">
      <c r="A6" s="59"/>
      <c r="B6" s="126" t="s">
        <v>0</v>
      </c>
      <c r="C6" s="60"/>
      <c r="D6" s="89"/>
      <c r="E6" s="89"/>
      <c r="F6" s="89"/>
      <c r="G6" s="89"/>
      <c r="H6" s="89"/>
      <c r="I6" s="89"/>
      <c r="J6" s="89"/>
      <c r="K6" s="8"/>
    </row>
    <row r="7" spans="1:11" ht="16.5" customHeight="1">
      <c r="A7" s="59"/>
      <c r="B7" s="127"/>
      <c r="C7" s="61"/>
      <c r="D7" s="90" t="s">
        <v>41</v>
      </c>
      <c r="E7" s="90" t="s">
        <v>53</v>
      </c>
      <c r="F7" s="90" t="s">
        <v>54</v>
      </c>
      <c r="G7" s="90" t="s">
        <v>55</v>
      </c>
      <c r="H7" s="90" t="s">
        <v>56</v>
      </c>
      <c r="I7" s="90" t="s">
        <v>57</v>
      </c>
      <c r="J7" s="89" t="s">
        <v>88</v>
      </c>
      <c r="K7" s="8"/>
    </row>
    <row r="8" spans="1:11" ht="16.5" customHeight="1">
      <c r="A8" s="59"/>
      <c r="B8" s="127"/>
      <c r="C8" s="61"/>
      <c r="D8" s="90" t="s">
        <v>58</v>
      </c>
      <c r="E8" s="90"/>
      <c r="F8" s="90" t="s">
        <v>38</v>
      </c>
      <c r="G8" s="90" t="s">
        <v>35</v>
      </c>
      <c r="H8" s="90" t="s">
        <v>59</v>
      </c>
      <c r="I8" s="90" t="s">
        <v>60</v>
      </c>
      <c r="J8" s="90" t="s">
        <v>89</v>
      </c>
      <c r="K8" s="8"/>
    </row>
    <row r="9" spans="1:11" ht="16.5" customHeight="1">
      <c r="A9" s="59"/>
      <c r="B9" s="127"/>
      <c r="C9" s="61"/>
      <c r="D9" s="90"/>
      <c r="E9" s="90"/>
      <c r="F9" s="90" t="s">
        <v>40</v>
      </c>
      <c r="G9" s="90" t="s">
        <v>36</v>
      </c>
      <c r="H9" s="90"/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29</v>
      </c>
      <c r="C11" s="60"/>
      <c r="D11" s="89" t="s">
        <v>61</v>
      </c>
      <c r="E11" s="89" t="s">
        <v>49</v>
      </c>
      <c r="F11" s="89" t="s">
        <v>62</v>
      </c>
      <c r="G11" s="89" t="s">
        <v>63</v>
      </c>
      <c r="H11" s="89" t="s">
        <v>64</v>
      </c>
      <c r="I11" s="89" t="s">
        <v>65</v>
      </c>
      <c r="J11" s="89" t="s">
        <v>90</v>
      </c>
      <c r="K11" s="8"/>
    </row>
    <row r="12" spans="1:11" ht="16.5" customHeight="1">
      <c r="A12" s="59"/>
      <c r="B12" s="127"/>
      <c r="C12" s="61"/>
      <c r="D12" s="90" t="s">
        <v>66</v>
      </c>
      <c r="E12" s="90" t="s">
        <v>67</v>
      </c>
      <c r="F12" s="90" t="s">
        <v>68</v>
      </c>
      <c r="G12" s="90" t="s">
        <v>69</v>
      </c>
      <c r="H12" s="90" t="s">
        <v>42</v>
      </c>
      <c r="I12" s="90" t="s">
        <v>70</v>
      </c>
      <c r="J12" s="90" t="s">
        <v>91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71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43</v>
      </c>
      <c r="E14" s="90" t="s">
        <v>44</v>
      </c>
      <c r="F14" s="90" t="s">
        <v>50</v>
      </c>
      <c r="G14" s="90" t="s">
        <v>72</v>
      </c>
      <c r="H14" s="90" t="s">
        <v>73</v>
      </c>
      <c r="I14" s="90" t="s">
        <v>37</v>
      </c>
      <c r="J14" s="90" t="s">
        <v>45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14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 t="s">
        <v>46</v>
      </c>
      <c r="F17" s="91"/>
      <c r="G17" s="91"/>
      <c r="H17" s="91" t="s">
        <v>47</v>
      </c>
      <c r="I17" s="91"/>
      <c r="J17" s="91"/>
      <c r="K17" s="69"/>
    </row>
    <row r="18" spans="1:11" s="48" customFormat="1" ht="16.5" customHeight="1">
      <c r="A18" s="66"/>
      <c r="B18" s="117" t="s">
        <v>34</v>
      </c>
      <c r="C18" s="60"/>
      <c r="D18" s="89"/>
      <c r="E18" s="89"/>
      <c r="F18" s="89"/>
      <c r="G18" s="89"/>
      <c r="H18" s="89"/>
      <c r="I18" s="89"/>
      <c r="J18" s="89"/>
      <c r="K18" s="67"/>
    </row>
    <row r="19" spans="1:11" s="48" customFormat="1" ht="16.5" customHeight="1">
      <c r="A19" s="66"/>
      <c r="B19" s="124"/>
      <c r="C19" s="61"/>
      <c r="D19" s="90" t="s">
        <v>48</v>
      </c>
      <c r="E19" s="90"/>
      <c r="F19" s="90" t="s">
        <v>48</v>
      </c>
      <c r="G19" s="90"/>
      <c r="H19" s="90" t="s">
        <v>48</v>
      </c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30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31</v>
      </c>
      <c r="C23" s="76"/>
      <c r="D23" s="89" t="s">
        <v>74</v>
      </c>
      <c r="E23" s="89" t="s">
        <v>75</v>
      </c>
      <c r="F23" s="89" t="s">
        <v>76</v>
      </c>
      <c r="G23" s="89" t="s">
        <v>94</v>
      </c>
      <c r="H23" s="89" t="s">
        <v>77</v>
      </c>
      <c r="I23" s="89" t="s">
        <v>95</v>
      </c>
      <c r="J23" s="89" t="s">
        <v>92</v>
      </c>
      <c r="K23" s="8"/>
    </row>
    <row r="24" spans="1:11" ht="16.5" customHeight="1">
      <c r="A24" s="32"/>
      <c r="B24" s="118"/>
      <c r="C24" s="32"/>
      <c r="D24" s="90" t="s">
        <v>78</v>
      </c>
      <c r="E24" s="90" t="s">
        <v>79</v>
      </c>
      <c r="F24" s="90" t="s">
        <v>80</v>
      </c>
      <c r="G24" s="92" t="s">
        <v>81</v>
      </c>
      <c r="H24" s="90" t="s">
        <v>82</v>
      </c>
      <c r="I24" s="92" t="s">
        <v>83</v>
      </c>
      <c r="J24" s="90" t="s">
        <v>93</v>
      </c>
      <c r="K24" s="8"/>
    </row>
    <row r="25" spans="1:11" ht="16.5" customHeight="1">
      <c r="A25" s="32"/>
      <c r="B25" s="118"/>
      <c r="C25" s="32"/>
      <c r="D25" s="90" t="s">
        <v>14</v>
      </c>
      <c r="E25" s="90" t="s">
        <v>14</v>
      </c>
      <c r="F25" s="90" t="s">
        <v>14</v>
      </c>
      <c r="G25" s="90" t="s">
        <v>14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84</v>
      </c>
      <c r="E26" s="90" t="s">
        <v>85</v>
      </c>
      <c r="F26" s="90" t="s">
        <v>86</v>
      </c>
      <c r="G26" s="90" t="s">
        <v>33</v>
      </c>
      <c r="H26" s="90" t="s">
        <v>39</v>
      </c>
      <c r="I26" s="90" t="s">
        <v>96</v>
      </c>
      <c r="J26" s="90" t="s">
        <v>87</v>
      </c>
      <c r="K26" s="8"/>
    </row>
    <row r="27" spans="1:11" ht="16.5" customHeight="1">
      <c r="A27" s="32"/>
      <c r="B27" s="118"/>
      <c r="C27" s="32"/>
      <c r="D27" s="90"/>
      <c r="E27" s="90"/>
      <c r="F27" s="90"/>
      <c r="G27" s="90"/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 t="s">
        <v>46</v>
      </c>
      <c r="F29" s="90"/>
      <c r="G29" s="90"/>
      <c r="H29" s="90" t="s">
        <v>47</v>
      </c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2019-08-29T07:53:13Z</dcterms:modified>
  <cp:category/>
  <cp:version/>
  <cp:contentType/>
  <cp:contentStatus/>
</cp:coreProperties>
</file>