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D042F1-C73D-4453-BCA0-7A6F339F431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M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<sst xmlns="http://schemas.openxmlformats.org/spreadsheetml/2006/main" count="62" uniqueCount="25">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</sst>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417-04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肉絲炒飯</v>
          </cell>
        </row>
        <row r="15">
          <cell r="B15" t="str">
            <v>香菇肉絲炒麵</v>
          </cell>
        </row>
        <row r="20">
          <cell r="B20" t="str">
            <v>五香肉丸子</v>
          </cell>
        </row>
        <row r="22">
          <cell r="B22" t="str">
            <v>酸辣湯</v>
          </cell>
        </row>
        <row r="28">
          <cell r="B28" t="str">
            <v>紅燒肉丁</v>
          </cell>
        </row>
        <row r="31">
          <cell r="B31" t="str">
            <v>大白炒肉絲</v>
          </cell>
        </row>
        <row r="37">
          <cell r="B37" t="str">
            <v>胡瓜排骨湯</v>
          </cell>
        </row>
        <row r="44">
          <cell r="B44" t="str">
            <v>白菜雞絲粥</v>
          </cell>
        </row>
        <row r="49">
          <cell r="B49" t="str">
            <v>鮮奶饅頭</v>
          </cell>
        </row>
        <row r="54">
          <cell r="B54" t="str">
            <v>無骨香雞排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青椒肉片</v>
          </cell>
        </row>
        <row r="73">
          <cell r="B73" t="str">
            <v>白菜鲜味湯</v>
          </cell>
        </row>
        <row r="82">
          <cell r="B82" t="str">
            <v>鮮味肉絲炒麵</v>
          </cell>
        </row>
        <row r="93">
          <cell r="B93" t="str">
            <v>醬燒雞排</v>
          </cell>
        </row>
        <row r="95">
          <cell r="B95" t="str">
            <v>麻婆豆腐</v>
          </cell>
        </row>
        <row r="99">
          <cell r="B99" t="str">
            <v>榨菜肉絲湯</v>
          </cell>
        </row>
        <row r="106">
          <cell r="B106" t="str">
            <v>快樂雞堡</v>
          </cell>
        </row>
        <row r="109">
          <cell r="B109" t="str">
            <v>香酥白菜</v>
          </cell>
        </row>
        <row r="114">
          <cell r="B114" t="str">
            <v>黃瓜肉羹湯</v>
          </cell>
        </row>
        <row r="121">
          <cell r="B121" t="str">
            <v>白稀飯</v>
          </cell>
        </row>
        <row r="122">
          <cell r="B122" t="str">
            <v>麻油脆瓜</v>
          </cell>
        </row>
        <row r="123">
          <cell r="B123" t="str">
            <v>香酥素肉鬆</v>
          </cell>
        </row>
        <row r="132">
          <cell r="B132" t="str">
            <v>豬柳燴飯</v>
          </cell>
        </row>
        <row r="137">
          <cell r="B137" t="str">
            <v>玉菜鮮味</v>
          </cell>
        </row>
        <row r="142">
          <cell r="B142" t="str">
            <v>海结蘿蔔湯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青花培根</v>
          </cell>
        </row>
        <row r="178">
          <cell r="B178" t="str">
            <v>苦瓜雞湯</v>
          </cell>
        </row>
        <row r="184">
          <cell r="B184" t="str">
            <v>五香豆干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肉茸香菇炒飯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D5" sqref="D5"/>
    </sheetView>
  </sheetViews>
  <sheetFormatPr defaultColWidth="9"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63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024" width="9" style="51"/>
  </cols>
  <sheetData>
    <row r="1" spans="1:18" ht="39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23.25" customHeight="1" thickBot="1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23.25" customHeight="1" thickBot="1">
      <c r="A3" s="66" t="s">
        <v>1</v>
      </c>
      <c r="B3" s="52" t="s">
        <v>15</v>
      </c>
      <c r="C3" s="67">
        <v>45033</v>
      </c>
      <c r="D3" s="67"/>
      <c r="E3" s="68">
        <f>C3+1</f>
        <v>45034</v>
      </c>
      <c r="F3" s="68"/>
      <c r="G3" s="68">
        <f>E3+1</f>
        <v>45035</v>
      </c>
      <c r="H3" s="68"/>
      <c r="I3" s="68">
        <f>G3+1</f>
        <v>45036</v>
      </c>
      <c r="J3" s="68"/>
      <c r="K3" s="68">
        <f>I3+1</f>
        <v>45037</v>
      </c>
      <c r="L3" s="68"/>
      <c r="M3" s="68">
        <f>K3+1</f>
        <v>45038</v>
      </c>
      <c r="N3" s="68"/>
      <c r="O3" s="68">
        <f>M3+1</f>
        <v>45039</v>
      </c>
      <c r="P3" s="68"/>
    </row>
    <row r="4" spans="1:18" ht="23.25" customHeight="1" thickBot="1">
      <c r="A4" s="66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0" t="s">
        <v>3</v>
      </c>
      <c r="B5" s="8" t="s">
        <v>4</v>
      </c>
      <c r="C5" s="9" t="str">
        <f>[1]香中量單!B5</f>
        <v>肉絲炒飯</v>
      </c>
      <c r="D5" s="10">
        <v>300</v>
      </c>
      <c r="E5" s="53" t="str">
        <f>[1]香中量單!B44</f>
        <v>白菜雞絲粥</v>
      </c>
      <c r="F5" s="54">
        <v>320</v>
      </c>
      <c r="G5" s="9" t="str">
        <f>[1]香中量單!B82</f>
        <v>鮮味肉絲炒麵</v>
      </c>
      <c r="H5" s="10">
        <v>320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肉茸香菇炒飯</v>
      </c>
      <c r="P5" s="12">
        <v>275</v>
      </c>
    </row>
    <row r="6" spans="1:18" ht="23.25" customHeight="1" thickBot="1">
      <c r="A6" s="70"/>
      <c r="B6" s="13" t="s">
        <v>17</v>
      </c>
      <c r="C6" s="14"/>
      <c r="D6" s="15"/>
      <c r="E6" s="55" t="str">
        <f>[1]香中量單!B49</f>
        <v>鮮奶饅頭</v>
      </c>
      <c r="F6" s="56">
        <v>120</v>
      </c>
      <c r="G6" s="14"/>
      <c r="H6" s="16"/>
      <c r="I6" s="17" t="str">
        <f>[1]香中量單!B122</f>
        <v>麻油脆瓜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70"/>
      <c r="B7" s="13"/>
      <c r="C7" s="14"/>
      <c r="D7" s="20"/>
      <c r="E7" s="55"/>
      <c r="F7" s="57"/>
      <c r="G7" s="14"/>
      <c r="H7" s="21"/>
      <c r="I7" s="17" t="str">
        <f>[1]香中量單!B123</f>
        <v>香酥素肉鬆</v>
      </c>
      <c r="J7" s="22">
        <v>90</v>
      </c>
      <c r="K7" s="14"/>
      <c r="L7" s="20"/>
      <c r="M7" s="17"/>
      <c r="N7" s="23"/>
      <c r="O7" s="14"/>
      <c r="P7" s="24"/>
      <c r="Q7" s="58"/>
    </row>
    <row r="8" spans="1:18" ht="23.25" customHeight="1" thickBot="1">
      <c r="A8" s="70"/>
      <c r="B8" s="13"/>
      <c r="C8" s="14"/>
      <c r="D8" s="16"/>
      <c r="E8" s="55"/>
      <c r="F8" s="59"/>
      <c r="G8" s="14"/>
      <c r="H8" s="16"/>
      <c r="I8" s="17"/>
      <c r="J8" s="13"/>
      <c r="K8" s="14"/>
      <c r="L8" s="73"/>
      <c r="M8" s="17"/>
      <c r="N8" s="13"/>
      <c r="O8" s="14"/>
      <c r="P8" s="16"/>
    </row>
    <row r="9" spans="1:18" ht="23.25" customHeight="1" thickBot="1">
      <c r="A9" s="70"/>
      <c r="B9" s="25"/>
      <c r="C9" s="26"/>
      <c r="D9" s="27"/>
      <c r="E9" s="26"/>
      <c r="F9" s="27"/>
      <c r="G9" s="28"/>
      <c r="H9" s="27"/>
      <c r="I9" s="29"/>
      <c r="J9" s="30"/>
      <c r="K9" s="26"/>
      <c r="L9" s="40"/>
      <c r="M9" s="29"/>
      <c r="N9" s="30"/>
      <c r="O9" s="28"/>
      <c r="P9" s="31"/>
    </row>
    <row r="10" spans="1:18" ht="23.25" customHeight="1" thickBot="1">
      <c r="A10" s="7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4" t="s">
        <v>6</v>
      </c>
      <c r="P10" s="75">
        <v>280</v>
      </c>
    </row>
    <row r="11" spans="1:18" ht="23.25" customHeight="1" thickBot="1">
      <c r="A11" s="70"/>
      <c r="B11" s="60" t="s">
        <v>18</v>
      </c>
      <c r="C11" s="14"/>
      <c r="D11" s="16"/>
      <c r="E11" s="14"/>
      <c r="F11" s="16"/>
      <c r="G11" s="14"/>
      <c r="H11" s="16"/>
      <c r="I11" s="76"/>
      <c r="J11" s="13"/>
      <c r="K11" s="14"/>
      <c r="L11" s="16"/>
      <c r="M11" s="35"/>
      <c r="N11" s="13"/>
      <c r="O11" s="77"/>
      <c r="P11" s="78"/>
    </row>
    <row r="12" spans="1:18" ht="23.25" customHeight="1" thickBot="1">
      <c r="A12" s="70"/>
      <c r="B12" s="13" t="s">
        <v>8</v>
      </c>
      <c r="C12" s="14" t="str">
        <f>[1]香中量單!B15</f>
        <v>香菇肉絲炒麵</v>
      </c>
      <c r="D12" s="16">
        <v>195</v>
      </c>
      <c r="E12" s="14" t="str">
        <f>[1]香中量單!B54</f>
        <v>無骨香雞排</v>
      </c>
      <c r="F12" s="16">
        <v>185</v>
      </c>
      <c r="G12" s="14" t="str">
        <f>[1]香中量單!B93</f>
        <v>醬燒雞排</v>
      </c>
      <c r="H12" s="16">
        <v>160</v>
      </c>
      <c r="I12" s="76" t="str">
        <f>[1]香中量單!B132</f>
        <v>豬柳燴飯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醬燒雞排</v>
      </c>
      <c r="N12" s="13">
        <v>65</v>
      </c>
      <c r="O12" s="14" t="str">
        <f>[1]香中量單!B249</f>
        <v>蔥油雞</v>
      </c>
      <c r="P12" s="16">
        <v>75</v>
      </c>
    </row>
    <row r="13" spans="1:18" ht="23.25" customHeight="1" thickBot="1">
      <c r="A13" s="70"/>
      <c r="B13" s="13" t="s">
        <v>9</v>
      </c>
      <c r="C13" s="14" t="str">
        <f>[1]香中量單!B20</f>
        <v>五香肉丸子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[1]香中量單!B95</f>
        <v>麻婆豆腐</v>
      </c>
      <c r="H13" s="16">
        <v>85</v>
      </c>
      <c r="I13" s="76" t="str">
        <f>[1]香中量單!B137</f>
        <v>玉菜鮮味</v>
      </c>
      <c r="J13" s="13">
        <v>75</v>
      </c>
      <c r="K13" s="14" t="str">
        <f>[1]香中量單!B174</f>
        <v>青花培根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61"/>
    </row>
    <row r="14" spans="1:18" ht="23.25" customHeight="1" thickBot="1">
      <c r="A14" s="70"/>
      <c r="B14" s="13" t="s">
        <v>10</v>
      </c>
      <c r="C14" s="55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3">
        <v>50</v>
      </c>
      <c r="R14" s="61"/>
    </row>
    <row r="15" spans="1:18" ht="23.25" customHeight="1" thickBot="1">
      <c r="A15" s="70"/>
      <c r="B15" s="13" t="s">
        <v>12</v>
      </c>
      <c r="C15" s="14" t="str">
        <f>[1]香中量單!B22</f>
        <v>酸辣湯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[1]香中量單!B99</f>
        <v>榨菜肉絲湯</v>
      </c>
      <c r="H15" s="16">
        <v>60</v>
      </c>
      <c r="I15" s="76" t="str">
        <f>[1]香中量單!B142</f>
        <v>海结蘿蔔湯</v>
      </c>
      <c r="J15" s="13">
        <v>30</v>
      </c>
      <c r="K15" s="14" t="str">
        <f>[1]香中量單!B178</f>
        <v>苦瓜雞湯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7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9"/>
      <c r="P16" s="16"/>
    </row>
    <row r="17" spans="1:16" ht="23.25" customHeight="1" thickBot="1">
      <c r="A17" s="70"/>
      <c r="B17" s="37"/>
      <c r="C17" s="38"/>
      <c r="D17" s="27"/>
      <c r="E17" s="38"/>
      <c r="F17" s="27"/>
      <c r="G17" s="38"/>
      <c r="H17" s="27"/>
      <c r="I17" s="39" t="s">
        <v>24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70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0"/>
      <c r="B19" s="60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0"/>
      <c r="B20" s="13" t="s">
        <v>8</v>
      </c>
      <c r="C20" s="14" t="str">
        <f>[1]香中量單!B28</f>
        <v>紅燒肉丁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0" t="str">
        <f>[1]香中量單!B262</f>
        <v>糖醋雞堡</v>
      </c>
      <c r="P20" s="19">
        <v>165</v>
      </c>
    </row>
    <row r="21" spans="1:16" ht="23.25" customHeight="1" thickBot="1">
      <c r="A21" s="70"/>
      <c r="B21" s="13" t="s">
        <v>9</v>
      </c>
      <c r="C21" s="62" t="str">
        <f>[1]香中量單!B31</f>
        <v>大白炒肉絲</v>
      </c>
      <c r="D21" s="59">
        <v>110</v>
      </c>
      <c r="E21" s="14" t="str">
        <f>[1]香中量單!B69</f>
        <v>青椒肉片</v>
      </c>
      <c r="F21" s="16">
        <v>75</v>
      </c>
      <c r="G21" s="14" t="str">
        <f>[1]香中量單!B109</f>
        <v>香酥白菜</v>
      </c>
      <c r="H21" s="16">
        <v>75</v>
      </c>
      <c r="I21" s="17" t="s">
        <v>20</v>
      </c>
      <c r="J21" s="13">
        <v>70</v>
      </c>
      <c r="K21" s="14" t="str">
        <f>[1]香中量單!B186</f>
        <v>玉菜虎皮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70"/>
      <c r="B22" s="13" t="s">
        <v>10</v>
      </c>
      <c r="C22" s="55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0"/>
      <c r="B23" s="13" t="s">
        <v>12</v>
      </c>
      <c r="C23" s="14" t="str">
        <f>[1]香中量單!B37</f>
        <v>胡瓜排骨湯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黃瓜素羹湯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70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1" t="s">
        <v>21</v>
      </c>
      <c r="B25" s="71"/>
      <c r="C25" s="71"/>
      <c r="D25" s="71"/>
      <c r="E25" s="71"/>
      <c r="F25" s="71"/>
      <c r="G25" s="71"/>
      <c r="H25" s="72" t="s">
        <v>22</v>
      </c>
      <c r="I25" s="72"/>
      <c r="J25" s="72"/>
      <c r="K25" s="72"/>
      <c r="L25" s="69" t="s">
        <v>23</v>
      </c>
      <c r="M25" s="69"/>
      <c r="N25" s="69"/>
      <c r="O25" s="69"/>
      <c r="P25" s="6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2023-04-16T15:27:06Z</dcterms:modified>
  <dc:language>zh-TW</dc:language>
</cp:coreProperties>
</file>