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1F49CA-426A-4AB6-B7A2-0704B7E45F3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0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<sst xmlns="http://schemas.openxmlformats.org/spreadsheetml/2006/main" count="63" uniqueCount="27">
  <si>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</si>
  <si>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</si>
  <si>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</si>
  <si>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</si>
  <si>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</si>
  <si>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</si>
  <si>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</si>
  <si>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</si>
  <si>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</si>
  <si>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</si>
  <si>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</si>
  <si>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</si>
  <si>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</si>
  <si>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</si>
  <si>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</si>
  <si>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</si>
  <si>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</si>
  <si>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養生飯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</si>
  <si>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</si>
  <si>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</si>
  <si>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</si>
  <si>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</si>
  <si>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</si>
  <si>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</si>
  <si>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五香脆瓜</t>
    <phoneticPr fontId="8" type="noConversion"/>
  </si>
  <si>
    <t>桂冠饅頭</t>
    <phoneticPr fontId="8" type="noConversion"/>
  </si>
  <si>
    <t>芝麻素肉鬆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</si>
</sst>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9" fillId="0" borderId="42" xfId="0" applyFont="1" applyBorder="1">
      <alignment vertical="center"/>
    </xf>
    <xf numFmtId="0" fontId="5" fillId="0" borderId="4" xfId="1" applyFont="1" applyBorder="1" applyAlignment="1">
      <alignment horizontal="center" vertical="center" shrinkToFit="1"/>
    </xf>
    <xf numFmtId="177" fontId="5" fillId="0" borderId="43" xfId="1" applyNumberFormat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9" fillId="0" borderId="45" xfId="0" applyFont="1" applyBorder="1">
      <alignment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45" xfId="1" applyFont="1" applyBorder="1" applyAlignment="1">
      <alignment horizontal="center"/>
    </xf>
    <xf numFmtId="0" fontId="5" fillId="5" borderId="18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701-0707-1.xlsx" TargetMode="External"/><Relationship Id="rId1" Type="http://schemas.openxmlformats.org/officeDocument/2006/relationships/externalLinkPath" Target="&#39321;&#20013;113-0701-07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沙茶肉絲炒米粉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豆腐炒蛋</v>
          </cell>
        </row>
        <row r="36">
          <cell r="B36" t="str">
            <v>胡瓜排骨湯</v>
          </cell>
        </row>
        <row r="44">
          <cell r="B44" t="str">
            <v>白菜雞絲炒麵</v>
          </cell>
        </row>
        <row r="54">
          <cell r="B54" t="str">
            <v>醬燒雞腿</v>
          </cell>
        </row>
        <row r="57">
          <cell r="B57" t="str">
            <v>絲瓜麵線</v>
          </cell>
        </row>
        <row r="62">
          <cell r="B62" t="str">
            <v>綠豆麥仁湯</v>
          </cell>
        </row>
        <row r="67">
          <cell r="B67" t="str">
            <v>瓜仔肉</v>
          </cell>
        </row>
        <row r="69">
          <cell r="B69" t="str">
            <v>長豆肉絲</v>
          </cell>
        </row>
        <row r="73">
          <cell r="B73" t="str">
            <v>白菜鲜味湯</v>
          </cell>
        </row>
        <row r="82">
          <cell r="B82" t="str">
            <v>白稀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蛋酥白菜</v>
          </cell>
        </row>
        <row r="103">
          <cell r="B103" t="str">
            <v>海结蘿蔔湯</v>
          </cell>
        </row>
        <row r="106">
          <cell r="B106" t="str">
            <v>香酥魷魚排</v>
          </cell>
        </row>
        <row r="109">
          <cell r="B109" t="str">
            <v>青瓜肉絲</v>
          </cell>
        </row>
        <row r="114">
          <cell r="B114" t="str">
            <v>黃瓜肉羹湯</v>
          </cell>
        </row>
        <row r="122">
          <cell r="B122" t="str">
            <v>麥香米茶</v>
          </cell>
        </row>
        <row r="123">
          <cell r="B123" t="str">
            <v>麵包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結菜貢丸湯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家常油腐</v>
          </cell>
        </row>
        <row r="174">
          <cell r="B174" t="str">
            <v>絞肉蒸蛋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10">
          <cell r="B210" t="str">
            <v>照燒雞排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7" zoomScaleNormal="100" workbookViewId="0">
      <selection activeCell="A5" sqref="A5:A9"/>
    </sheetView>
  </sheetViews>
  <sheetFormatPr defaultColWidth="9" defaultRowHeight="16.5"/>
  <cols>
    <col min="1" max="1" width="4" style="52" customWidth="1"/>
    <col min="2" max="2" width="7.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62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024" width="9" style="52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23.25" customHeight="1" thickBot="1">
      <c r="A3" s="69" t="s">
        <v>1</v>
      </c>
      <c r="B3" s="53" t="s">
        <v>14</v>
      </c>
      <c r="C3" s="70">
        <v>45474</v>
      </c>
      <c r="D3" s="70"/>
      <c r="E3" s="71">
        <f>C3+1</f>
        <v>45475</v>
      </c>
      <c r="F3" s="71"/>
      <c r="G3" s="71">
        <f>E3+1</f>
        <v>45476</v>
      </c>
      <c r="H3" s="71"/>
      <c r="I3" s="71">
        <f>G3+1</f>
        <v>45477</v>
      </c>
      <c r="J3" s="71"/>
      <c r="K3" s="71">
        <f>I3+1</f>
        <v>45478</v>
      </c>
      <c r="L3" s="71"/>
      <c r="M3" s="71">
        <f>K3+1</f>
        <v>45479</v>
      </c>
      <c r="N3" s="71"/>
      <c r="O3" s="71">
        <f>M3+1</f>
        <v>45480</v>
      </c>
      <c r="P3" s="71"/>
    </row>
    <row r="4" spans="1:18" ht="23.25" customHeight="1" thickBot="1">
      <c r="A4" s="69"/>
      <c r="B4" s="46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4" t="s">
        <v>3</v>
      </c>
      <c r="B5" s="8" t="s">
        <v>4</v>
      </c>
      <c r="C5" s="9" t="str">
        <f>[1]香中量單!B5</f>
        <v>沙茶肉絲炒米粉</v>
      </c>
      <c r="D5" s="10">
        <v>300</v>
      </c>
      <c r="E5" s="54" t="str">
        <f>[1]香中量單!B44</f>
        <v>白菜雞絲炒麵</v>
      </c>
      <c r="F5" s="55">
        <v>320</v>
      </c>
      <c r="G5" s="11" t="str">
        <f>[1]香中量單!B82</f>
        <v>白稀</v>
      </c>
      <c r="H5" s="72">
        <v>320</v>
      </c>
      <c r="I5" s="11" t="str">
        <f>[1]香中量單!B122</f>
        <v>麥香米茶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4"/>
      <c r="B6" s="13" t="s">
        <v>16</v>
      </c>
      <c r="C6" s="14"/>
      <c r="D6" s="15"/>
      <c r="E6" s="56"/>
      <c r="F6" s="57"/>
      <c r="G6" s="17" t="s">
        <v>24</v>
      </c>
      <c r="H6" s="73">
        <v>75</v>
      </c>
      <c r="I6" s="17" t="str">
        <f>[1]香中量單!B123</f>
        <v>麵包</v>
      </c>
      <c r="J6" s="18">
        <v>120</v>
      </c>
      <c r="K6" s="14"/>
      <c r="L6" s="15"/>
      <c r="M6" s="14" t="s">
        <v>25</v>
      </c>
      <c r="N6" s="13">
        <v>120</v>
      </c>
      <c r="O6" s="14"/>
      <c r="P6" s="19"/>
    </row>
    <row r="7" spans="1:18" ht="23.25" customHeight="1" thickBot="1">
      <c r="A7" s="64"/>
      <c r="B7" s="13"/>
      <c r="C7" s="14"/>
      <c r="D7" s="20"/>
      <c r="E7" s="56"/>
      <c r="F7" s="58"/>
      <c r="G7" s="17" t="s">
        <v>26</v>
      </c>
      <c r="H7" s="73">
        <v>85</v>
      </c>
      <c r="I7" s="17"/>
      <c r="J7" s="22"/>
      <c r="K7" s="14"/>
      <c r="L7" s="20"/>
      <c r="M7" s="17"/>
      <c r="N7" s="23"/>
      <c r="O7" s="14"/>
      <c r="P7" s="24"/>
      <c r="Q7" s="74"/>
    </row>
    <row r="8" spans="1:18" ht="23.25" customHeight="1" thickBot="1">
      <c r="A8" s="64"/>
      <c r="B8" s="13"/>
      <c r="C8" s="14"/>
      <c r="D8" s="16"/>
      <c r="E8" s="56"/>
      <c r="F8" s="59"/>
      <c r="G8" s="14"/>
      <c r="H8" s="13"/>
      <c r="I8" s="14"/>
      <c r="J8" s="16"/>
      <c r="K8" s="14"/>
      <c r="L8" s="75"/>
      <c r="M8" s="17"/>
      <c r="N8" s="13"/>
      <c r="O8" s="14"/>
      <c r="P8" s="16"/>
    </row>
    <row r="9" spans="1:18" ht="23.25" customHeight="1" thickBot="1">
      <c r="A9" s="64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64" t="s">
        <v>5</v>
      </c>
      <c r="B10" s="8" t="s">
        <v>4</v>
      </c>
      <c r="C10" s="32" t="s">
        <v>6</v>
      </c>
      <c r="D10" s="10">
        <v>280</v>
      </c>
      <c r="E10" s="32" t="s">
        <v>17</v>
      </c>
      <c r="F10" s="10">
        <v>280</v>
      </c>
      <c r="G10" s="33" t="str">
        <f>[1]香中量單!B92</f>
        <v>豬柳燴飯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6" t="s">
        <v>6</v>
      </c>
      <c r="P10" s="77">
        <v>280</v>
      </c>
    </row>
    <row r="11" spans="1:18" ht="23.25" customHeight="1" thickBot="1">
      <c r="A11" s="64"/>
      <c r="B11" s="60" t="s">
        <v>18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78"/>
    </row>
    <row r="12" spans="1:18" ht="23.25" customHeight="1" thickBot="1">
      <c r="A12" s="64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家常油腐</v>
      </c>
      <c r="L12" s="16">
        <v>75</v>
      </c>
      <c r="M12" s="17" t="str">
        <f>[1]香中量單!B210</f>
        <v>照燒雞排</v>
      </c>
      <c r="N12" s="13">
        <v>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4"/>
      <c r="B13" s="13" t="s">
        <v>8</v>
      </c>
      <c r="C13" s="14" t="str">
        <f>[1]香中量單!B18</f>
        <v>菜脯炒干片</v>
      </c>
      <c r="D13" s="16">
        <v>85</v>
      </c>
      <c r="E13" s="14" t="str">
        <f>[1]香中量單!B57</f>
        <v>絲瓜麵線</v>
      </c>
      <c r="F13" s="16">
        <v>55</v>
      </c>
      <c r="G13" s="14" t="str">
        <f>[1]香中量單!B98</f>
        <v>蛋酥白菜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[1]香中量單!B174</f>
        <v>絞肉蒸蛋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61"/>
    </row>
    <row r="14" spans="1:18" ht="23.25" customHeight="1" thickBot="1">
      <c r="A14" s="64"/>
      <c r="B14" s="13" t="s">
        <v>9</v>
      </c>
      <c r="C14" s="56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">
        <v>10</v>
      </c>
      <c r="J14" s="13">
        <v>50</v>
      </c>
      <c r="K14" s="14" t="s">
        <v>10</v>
      </c>
      <c r="L14" s="16">
        <v>50</v>
      </c>
      <c r="M14" s="17" t="s">
        <v>10</v>
      </c>
      <c r="N14" s="13">
        <v>50</v>
      </c>
      <c r="O14" s="14" t="s">
        <v>10</v>
      </c>
      <c r="P14" s="75">
        <v>50</v>
      </c>
      <c r="R14" s="61"/>
    </row>
    <row r="15" spans="1:18" ht="23.25" customHeight="1" thickBot="1">
      <c r="A15" s="64"/>
      <c r="B15" s="13" t="s">
        <v>11</v>
      </c>
      <c r="C15" s="14" t="str">
        <f>[1]香中量單!B22</f>
        <v>青絲雞絲湯</v>
      </c>
      <c r="D15" s="16">
        <v>35</v>
      </c>
      <c r="E15" s="14" t="str">
        <f>[1]香中量單!B62</f>
        <v>綠豆麥仁湯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結菜貢丸湯</v>
      </c>
      <c r="J15" s="13">
        <v>30</v>
      </c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9"/>
      <c r="P16" s="16"/>
    </row>
    <row r="17" spans="1:16" ht="23.25" customHeight="1" thickBot="1">
      <c r="A17" s="64"/>
      <c r="B17" s="37"/>
      <c r="C17" s="38"/>
      <c r="D17" s="27"/>
      <c r="E17" s="38"/>
      <c r="F17" s="27"/>
      <c r="G17" s="38"/>
      <c r="H17" s="27"/>
      <c r="I17" s="39" t="s">
        <v>19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64" t="s">
        <v>12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4"/>
      <c r="B19" s="60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4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香酥魷魚排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80" t="str">
        <f>[1]香中量單!B262</f>
        <v>味噌肉絲</v>
      </c>
      <c r="P20" s="19">
        <v>165</v>
      </c>
    </row>
    <row r="21" spans="1:16" ht="23.25" customHeight="1" thickBot="1">
      <c r="A21" s="64"/>
      <c r="B21" s="13" t="s">
        <v>8</v>
      </c>
      <c r="C21" s="81" t="str">
        <f>[1]香中量單!B31</f>
        <v>豆腐炒蛋</v>
      </c>
      <c r="D21" s="59">
        <v>110</v>
      </c>
      <c r="E21" s="14" t="str">
        <f>[1]香中量單!B69</f>
        <v>長豆肉絲</v>
      </c>
      <c r="F21" s="16">
        <v>75</v>
      </c>
      <c r="G21" s="82" t="str">
        <f>[1]香中量單!B109</f>
        <v>青瓜肉絲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64"/>
      <c r="B22" s="13" t="s">
        <v>9</v>
      </c>
      <c r="C22" s="56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64"/>
      <c r="B23" s="13" t="s">
        <v>11</v>
      </c>
      <c r="C23" s="14" t="str">
        <f>[1]香中量單!B36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64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65" t="s">
        <v>21</v>
      </c>
      <c r="B25" s="65"/>
      <c r="C25" s="65"/>
      <c r="D25" s="65"/>
      <c r="E25" s="65"/>
      <c r="F25" s="65"/>
      <c r="G25" s="65"/>
      <c r="H25" s="66" t="s">
        <v>22</v>
      </c>
      <c r="I25" s="66"/>
      <c r="J25" s="66"/>
      <c r="K25" s="66"/>
      <c r="L25" s="63" t="s">
        <v>23</v>
      </c>
      <c r="M25" s="63"/>
      <c r="N25" s="63"/>
      <c r="O25" s="63"/>
      <c r="P25" s="63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2024-06-30T13:21:50Z</dcterms:modified>
  <dc:language>zh-TW</dc:language>
</cp:coreProperties>
</file>