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<sst xmlns="http://schemas.openxmlformats.org/spreadsheetml/2006/main" count="142" uniqueCount="101">
  <si>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</si>
  <si>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</si>
  <si>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</si>
  <si>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</si>
  <si>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</si>
  <si>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</si>
  <si>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</si>
  <si>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</si>
  <si>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</si>
  <si>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</si>
  <si>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</si>
  <si>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</si>
  <si>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</si>
  <si>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</si>
  <si>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</si>
  <si>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</si>
  <si>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</si>
  <si>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白飯</t>
  </si>
  <si>
    <t>熱量</t>
  </si>
  <si>
    <t>熱量</t>
  </si>
  <si>
    <t xml:space="preserve">               巨禾食品限公司    營養師 楊梨娟</t>
  </si>
  <si>
    <t>田園蔬菜湯</t>
  </si>
  <si>
    <t>竹筍湯</t>
  </si>
  <si>
    <t>紫米飯</t>
  </si>
  <si>
    <t>養生五穀飯</t>
  </si>
  <si>
    <t>蝦米西洋瓜</t>
  </si>
  <si>
    <t>酸辣湯</t>
  </si>
  <si>
    <t>豬肝湯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</si>
  <si>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</si>
  <si>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</si>
  <si>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</si>
  <si>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</si>
  <si>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</si>
  <si>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</si>
  <si>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</si>
  <si>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</si>
  <si>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</si>
  <si>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</si>
  <si>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奶皇包</t>
  </si>
  <si>
    <t>午餐</t>
  </si>
  <si>
    <t>西紅柿炒蛋</t>
  </si>
  <si>
    <t>午餐附餐</t>
  </si>
  <si>
    <t xml:space="preserve">  </t>
  </si>
  <si>
    <t>晚餐</t>
  </si>
  <si>
    <t>滷雞腿</t>
  </si>
  <si>
    <t>金瓜米粉</t>
  </si>
  <si>
    <t>肉羹紅麵線</t>
  </si>
  <si>
    <t>玉米滑蛋粥</t>
  </si>
  <si>
    <t>台式炒麵</t>
  </si>
  <si>
    <t>客家鹹粥</t>
  </si>
  <si>
    <t>肉粳麵</t>
  </si>
  <si>
    <t>芋泥包</t>
  </si>
  <si>
    <t>脆皮水餃</t>
  </si>
  <si>
    <t>大肉包</t>
  </si>
  <si>
    <t>根絲蛋花湯</t>
  </si>
  <si>
    <t>全麥饅頭</t>
  </si>
  <si>
    <t>清燉牛肉塊</t>
  </si>
  <si>
    <t>糖醋旗魚排</t>
  </si>
  <si>
    <t>四色炒飯</t>
  </si>
  <si>
    <t>三色花椰菜</t>
  </si>
  <si>
    <t>蔥燒千層皮</t>
  </si>
  <si>
    <t>日式炸豬排</t>
  </si>
  <si>
    <t>金沙南瓜</t>
  </si>
  <si>
    <t>紅蔥蒸蛋</t>
  </si>
  <si>
    <t>菜圃煎蛋</t>
  </si>
  <si>
    <t>海芽味噌湯</t>
  </si>
  <si>
    <t>玉米蛋花湯</t>
  </si>
  <si>
    <t>綠豆湯</t>
  </si>
  <si>
    <t>貢丸湯</t>
  </si>
  <si>
    <t>奶油洋芋湯</t>
  </si>
  <si>
    <t>樂-調味備料</t>
  </si>
  <si>
    <t>軟兜排骨</t>
  </si>
  <si>
    <t>紅燒五花排</t>
  </si>
  <si>
    <t>塔香燒雞翅</t>
  </si>
  <si>
    <t>滷油豆腐</t>
  </si>
  <si>
    <t>土豆燒肉</t>
  </si>
  <si>
    <t>照燒醬魚排</t>
  </si>
  <si>
    <t>青椒炒雙絲</t>
  </si>
  <si>
    <t>開陽大瓜</t>
  </si>
  <si>
    <t>三杯茄子</t>
  </si>
  <si>
    <t>佛跳牆</t>
  </si>
  <si>
    <t>肉末粉絲</t>
  </si>
  <si>
    <t>魚香豆腐</t>
  </si>
  <si>
    <t>朴菜冬粉湯</t>
  </si>
  <si>
    <t>白菜肉羹湯</t>
  </si>
  <si>
    <t>榨菜肉絲湯</t>
  </si>
  <si>
    <t>玉米條湯</t>
  </si>
  <si>
    <t>白蘿蔔湯</t>
  </si>
  <si>
    <t>三杯雞</t>
  </si>
  <si>
    <t>香菇滑雞</t>
  </si>
  <si>
    <t>雞茸瘦肉粥-樂</t>
  </si>
  <si>
    <t>滷味并盤</t>
  </si>
  <si>
    <t>木須炒蛋</t>
  </si>
  <si>
    <t>雞茸瘦肉粥</t>
  </si>
  <si>
    <t>蔥燒雞</t>
  </si>
  <si>
    <t>薑絲蒸魚</t>
  </si>
  <si>
    <t>沙茶豬柳</t>
  </si>
  <si>
    <t>洋蔥豬柳</t>
  </si>
  <si>
    <t>白切肉</t>
  </si>
  <si>
    <t>蒜泥白肉</t>
  </si>
  <si>
    <t>檸檬蒸魚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</si>
</sst>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38100</xdr:colOff>
      <xdr:row>8</xdr:row>
      <xdr:rowOff>19050</xdr:rowOff>
    </xdr:from>
    <xdr:to>
      <xdr:col>10</xdr:col>
      <xdr:colOff>0</xdr:colOff>
      <xdr:row>9</xdr:row>
      <xdr:rowOff>19050</xdr:rowOff>
    </xdr:to>
    <xdr:sp>
      <xdr:nvSpPr>
        <xdr:cNvPr id="2" name="綵帶 (向下) 2"/>
        <xdr:cNvSpPr>
          <a:spLocks/>
        </xdr:cNvSpPr>
      </xdr:nvSpPr>
      <xdr:spPr>
        <a:xfrm>
          <a:off x="5686425" y="2476500"/>
          <a:ext cx="1476375" cy="31432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L11" sqref="L1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43437</v>
      </c>
      <c r="D3" s="19"/>
      <c r="E3" s="19">
        <f>C3+1</f>
        <v>43438</v>
      </c>
      <c r="F3" s="19"/>
      <c r="G3" s="19">
        <f>E3+1</f>
        <v>43439</v>
      </c>
      <c r="H3" s="19"/>
      <c r="I3" s="19">
        <f>G3+1</f>
        <v>43440</v>
      </c>
      <c r="J3" s="19"/>
      <c r="K3" s="19">
        <f>I3+1</f>
        <v>43441</v>
      </c>
      <c r="L3" s="19"/>
      <c r="M3" s="19">
        <f>K3+1</f>
        <v>43442</v>
      </c>
      <c r="N3" s="46"/>
      <c r="O3" s="19">
        <f>M3+1</f>
        <v>43443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43437</v>
      </c>
      <c r="D4" s="13" t="s">
        <v>18</v>
      </c>
      <c r="E4" s="13">
        <f t="shared" si="0"/>
        <v>43438</v>
      </c>
      <c r="F4" s="13" t="s">
        <v>18</v>
      </c>
      <c r="G4" s="13">
        <f t="shared" si="0"/>
        <v>43439</v>
      </c>
      <c r="H4" s="13" t="s">
        <v>18</v>
      </c>
      <c r="I4" s="13">
        <f t="shared" si="0"/>
        <v>43440</v>
      </c>
      <c r="J4" s="13" t="s">
        <v>18</v>
      </c>
      <c r="K4" s="13">
        <f t="shared" si="0"/>
        <v>43441</v>
      </c>
      <c r="L4" s="13" t="s">
        <v>18</v>
      </c>
      <c r="M4" s="13">
        <f t="shared" si="0"/>
        <v>43442</v>
      </c>
      <c r="N4" s="13" t="s">
        <v>18</v>
      </c>
      <c r="O4" s="13">
        <f t="shared" si="0"/>
        <v>43443</v>
      </c>
      <c r="P4" s="56" t="s">
        <v>19</v>
      </c>
    </row>
    <row r="5" spans="1:16" s="2" customFormat="1" ht="24.75" customHeight="1">
      <c r="A5" s="117" t="s">
        <v>0</v>
      </c>
      <c r="B5" s="118"/>
      <c r="C5" s="26" t="str">
        <f>0!D7</f>
        <v>雞茸瘦肉粥</v>
      </c>
      <c r="D5" s="26">
        <v>250</v>
      </c>
      <c r="E5" s="35" t="str">
        <f>0!E7</f>
        <v>金瓜米粉</v>
      </c>
      <c r="F5" s="35">
        <v>420</v>
      </c>
      <c r="G5" s="35" t="str">
        <f>0!F7</f>
        <v>肉羹紅麵線</v>
      </c>
      <c r="H5" s="35">
        <v>380</v>
      </c>
      <c r="I5" s="26" t="str">
        <f>0!G7</f>
        <v>玉米滑蛋粥</v>
      </c>
      <c r="J5" s="26">
        <v>250</v>
      </c>
      <c r="K5" s="35" t="str">
        <f>0!H7</f>
        <v>台式炒麵</v>
      </c>
      <c r="L5" s="35">
        <v>420</v>
      </c>
      <c r="M5" s="26" t="str">
        <f>0!I7</f>
        <v>客家鹹粥</v>
      </c>
      <c r="N5" s="47">
        <v>250</v>
      </c>
      <c r="O5" s="26" t="str">
        <f>0!J7</f>
        <v>肉粳麵</v>
      </c>
      <c r="P5" s="57">
        <v>420</v>
      </c>
    </row>
    <row r="6" spans="1:16" s="2" customFormat="1" ht="24.75" customHeight="1">
      <c r="A6" s="119"/>
      <c r="B6" s="120"/>
      <c r="C6" s="26" t="str">
        <f>0!D8</f>
        <v>芋泥包</v>
      </c>
      <c r="D6" s="25">
        <v>120</v>
      </c>
      <c r="E6" s="36" t="str">
        <f>0!E8</f>
        <v>脆皮水餃</v>
      </c>
      <c r="F6" s="36">
        <v>180</v>
      </c>
      <c r="G6" s="36" t="str">
        <f>0!F8</f>
        <v>奶皇包</v>
      </c>
      <c r="H6" s="36">
        <v>120</v>
      </c>
      <c r="I6" s="26" t="str">
        <f>0!G8</f>
        <v>大肉包</v>
      </c>
      <c r="J6" s="25">
        <v>180</v>
      </c>
      <c r="K6" s="36" t="str">
        <f>0!H8</f>
        <v>根絲蛋花湯</v>
      </c>
      <c r="L6" s="36">
        <v>30</v>
      </c>
      <c r="M6" s="26" t="str">
        <f>0!I8</f>
        <v>全麥饅頭</v>
      </c>
      <c r="N6" s="47">
        <v>150</v>
      </c>
      <c r="O6" s="26"/>
      <c r="P6" s="57"/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17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三杯雞</v>
      </c>
      <c r="D10" s="27">
        <v>160</v>
      </c>
      <c r="E10" s="27" t="str">
        <f>0!E11</f>
        <v>清燉牛肉塊</v>
      </c>
      <c r="F10" s="27">
        <v>170</v>
      </c>
      <c r="G10" s="26" t="str">
        <f>0!F11</f>
        <v>糖醋旗魚排</v>
      </c>
      <c r="H10" s="26">
        <v>170</v>
      </c>
      <c r="I10" s="26" t="str">
        <f>0!G11</f>
        <v>四色炒飯</v>
      </c>
      <c r="J10" s="26">
        <v>420</v>
      </c>
      <c r="K10" s="30" t="str">
        <f>0!H11</f>
        <v>滷味并盤</v>
      </c>
      <c r="L10" s="30">
        <v>95</v>
      </c>
      <c r="M10" s="27" t="str">
        <f>0!I11</f>
        <v>滷雞腿</v>
      </c>
      <c r="N10" s="49">
        <v>160</v>
      </c>
      <c r="O10" s="27" t="str">
        <f>0!J11</f>
        <v>沙茶豬柳</v>
      </c>
      <c r="P10" s="59">
        <v>170</v>
      </c>
    </row>
    <row r="11" spans="1:16" s="2" customFormat="1" ht="24.75" customHeight="1">
      <c r="A11" s="110"/>
      <c r="B11" s="29" t="s">
        <v>11</v>
      </c>
      <c r="C11" s="27" t="s">
        <v>94</v>
      </c>
      <c r="D11" s="27"/>
      <c r="E11" s="27"/>
      <c r="F11" s="27"/>
      <c r="G11" s="26" t="s">
        <v>95</v>
      </c>
      <c r="H11" s="26"/>
      <c r="I11" s="26" t="str">
        <f>0!G12</f>
        <v>日式炸豬排</v>
      </c>
      <c r="J11" s="26">
        <v>180</v>
      </c>
      <c r="K11" s="30"/>
      <c r="L11" s="30"/>
      <c r="M11" s="27"/>
      <c r="N11" s="27"/>
      <c r="O11" s="27" t="s">
        <v>97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三色花椰菜</v>
      </c>
      <c r="D12" s="27">
        <v>90</v>
      </c>
      <c r="E12" s="27" t="str">
        <f>0!E12</f>
        <v>蔥燒千層皮</v>
      </c>
      <c r="F12" s="27">
        <v>125</v>
      </c>
      <c r="G12" s="26" t="str">
        <f>0!F12</f>
        <v>蝦米西洋瓜</v>
      </c>
      <c r="H12" s="26">
        <v>80</v>
      </c>
      <c r="I12" s="26" t="str">
        <f>0!G13</f>
        <v>菜圃煎蛋</v>
      </c>
      <c r="J12" s="26">
        <v>85</v>
      </c>
      <c r="K12" s="31" t="str">
        <f>0!H12</f>
        <v>佛跳牆</v>
      </c>
      <c r="L12" s="31">
        <v>120</v>
      </c>
      <c r="M12" s="26" t="str">
        <f>0!I12</f>
        <v>金沙南瓜</v>
      </c>
      <c r="N12" s="47">
        <v>100</v>
      </c>
      <c r="O12" s="27" t="str">
        <f>0!J12</f>
        <v>紅蔥蒸蛋</v>
      </c>
      <c r="P12" s="57">
        <v>70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貢丸湯</v>
      </c>
      <c r="J13" s="26">
        <v>30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海芽味噌湯</v>
      </c>
      <c r="D14" s="27">
        <v>30</v>
      </c>
      <c r="E14" s="27" t="str">
        <f>0!E14</f>
        <v>玉米蛋花湯</v>
      </c>
      <c r="F14" s="27">
        <v>30</v>
      </c>
      <c r="G14" s="26" t="str">
        <f>0!F14</f>
        <v>綠豆湯</v>
      </c>
      <c r="H14" s="26">
        <v>80</v>
      </c>
      <c r="I14" s="26" t="str">
        <f>0!G15</f>
        <v>青菜</v>
      </c>
      <c r="J14" s="26">
        <v>50</v>
      </c>
      <c r="K14" s="31" t="str">
        <f>0!H14</f>
        <v>奶油洋芋湯</v>
      </c>
      <c r="L14" s="31">
        <v>30</v>
      </c>
      <c r="M14" s="28" t="str">
        <f>0!I14</f>
        <v>豬肝湯</v>
      </c>
      <c r="N14" s="50">
        <v>30</v>
      </c>
      <c r="O14" s="27" t="str">
        <f>0!J14</f>
        <v>竹筍湯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17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軟兜排骨</v>
      </c>
      <c r="D18" s="27">
        <v>180</v>
      </c>
      <c r="E18" s="27" t="str">
        <f>0!E23</f>
        <v>香菇滑雞</v>
      </c>
      <c r="F18" s="27">
        <v>160</v>
      </c>
      <c r="G18" s="30" t="str">
        <f>0!F23</f>
        <v>紅燒五花排</v>
      </c>
      <c r="H18" s="30">
        <v>235</v>
      </c>
      <c r="I18" s="26" t="str">
        <f>0!G23</f>
        <v>塔香燒雞翅</v>
      </c>
      <c r="J18" s="26">
        <v>160</v>
      </c>
      <c r="K18" s="30" t="str">
        <f>0!H23</f>
        <v>滷油豆腐</v>
      </c>
      <c r="L18" s="31">
        <v>125</v>
      </c>
      <c r="M18" s="27" t="str">
        <f>0!I23</f>
        <v>土豆燒肉</v>
      </c>
      <c r="N18" s="49">
        <v>170</v>
      </c>
      <c r="O18" s="27" t="str">
        <f>0!J23</f>
        <v>照燒醬魚排</v>
      </c>
      <c r="P18" s="59">
        <v>180</v>
      </c>
    </row>
    <row r="19" spans="1:16" s="2" customFormat="1" ht="24.75" customHeight="1">
      <c r="A19" s="110"/>
      <c r="B19" s="29" t="s">
        <v>11</v>
      </c>
      <c r="C19" s="27" t="s">
        <v>98</v>
      </c>
      <c r="D19" s="27"/>
      <c r="E19" s="27"/>
      <c r="F19" s="27"/>
      <c r="G19" s="26" t="s">
        <v>99</v>
      </c>
      <c r="H19" s="26"/>
      <c r="I19" s="26"/>
      <c r="J19" s="26"/>
      <c r="K19" s="31"/>
      <c r="L19" s="31"/>
      <c r="M19" s="27"/>
      <c r="N19" s="49"/>
      <c r="O19" s="49" t="s">
        <v>100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青椒炒雙絲</v>
      </c>
      <c r="D20" s="28">
        <v>85</v>
      </c>
      <c r="E20" s="27" t="str">
        <f>0!E24</f>
        <v>西紅柿炒蛋</v>
      </c>
      <c r="F20" s="27">
        <v>85</v>
      </c>
      <c r="G20" s="30" t="str">
        <f>0!F24</f>
        <v>開陽大瓜</v>
      </c>
      <c r="H20" s="30">
        <v>90</v>
      </c>
      <c r="I20" s="26" t="str">
        <f>0!G24</f>
        <v>三杯茄子</v>
      </c>
      <c r="J20" s="26">
        <v>80</v>
      </c>
      <c r="K20" s="27" t="str">
        <f>0!H24</f>
        <v>木須炒蛋</v>
      </c>
      <c r="L20" s="28">
        <v>90</v>
      </c>
      <c r="M20" s="27" t="str">
        <f>0!I24</f>
        <v>肉末粉絲</v>
      </c>
      <c r="N20" s="49">
        <v>125</v>
      </c>
      <c r="O20" s="27" t="str">
        <f>0!J24</f>
        <v>魚香豆腐</v>
      </c>
      <c r="P20" s="59">
        <v>90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酸辣湯</v>
      </c>
      <c r="D22" s="27">
        <v>30</v>
      </c>
      <c r="E22" s="27" t="str">
        <f>0!E26</f>
        <v>朴菜冬粉湯</v>
      </c>
      <c r="F22" s="27">
        <v>30</v>
      </c>
      <c r="G22" s="27" t="str">
        <f>0!F26</f>
        <v>白菜肉羹湯</v>
      </c>
      <c r="H22" s="27">
        <v>30</v>
      </c>
      <c r="I22" s="26" t="str">
        <f>0!G26</f>
        <v>榨菜肉絲湯</v>
      </c>
      <c r="J22" s="26">
        <v>30</v>
      </c>
      <c r="K22" s="27" t="str">
        <f>0!H26</f>
        <v>玉米條湯</v>
      </c>
      <c r="L22" s="27">
        <v>30</v>
      </c>
      <c r="M22" s="27" t="str">
        <f>0!I26</f>
        <v>白蘿蔔湯</v>
      </c>
      <c r="N22" s="49">
        <v>30</v>
      </c>
      <c r="O22" s="27" t="str">
        <f>0!J26</f>
        <v>田園蔬菜湯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20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B23" sqref="B23:B31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28</v>
      </c>
      <c r="J2" s="130"/>
      <c r="K2" s="67"/>
    </row>
    <row r="3" spans="1:11" s="71" customFormat="1" ht="27.75" customHeight="1">
      <c r="A3" s="41"/>
      <c r="B3" s="131" t="s">
        <v>29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30</v>
      </c>
      <c r="E4" s="42" t="s">
        <v>31</v>
      </c>
      <c r="F4" s="42" t="s">
        <v>32</v>
      </c>
      <c r="G4" s="42" t="s">
        <v>33</v>
      </c>
      <c r="H4" s="42" t="s">
        <v>34</v>
      </c>
      <c r="I4" s="42" t="s">
        <v>35</v>
      </c>
      <c r="J4" s="42" t="s">
        <v>36</v>
      </c>
      <c r="K4" s="72"/>
    </row>
    <row r="5" spans="1:11" s="77" customFormat="1" ht="36.75" customHeight="1" thickBot="1">
      <c r="A5" s="74"/>
      <c r="B5" s="75"/>
      <c r="C5" s="76"/>
      <c r="D5" s="101">
        <v>43437</v>
      </c>
      <c r="E5" s="101">
        <v>43438</v>
      </c>
      <c r="F5" s="101">
        <v>43439</v>
      </c>
      <c r="G5" s="101">
        <v>43440</v>
      </c>
      <c r="H5" s="101">
        <v>43441</v>
      </c>
      <c r="I5" s="101">
        <v>43442</v>
      </c>
      <c r="J5" s="101">
        <v>43443</v>
      </c>
      <c r="K5" s="74"/>
    </row>
    <row r="6" spans="1:11" ht="16.5" customHeight="1" thickBot="1">
      <c r="A6" s="78"/>
      <c r="B6" s="135" t="s">
        <v>37</v>
      </c>
      <c r="C6" s="79"/>
      <c r="D6" s="102" t="s">
        <v>90</v>
      </c>
      <c r="E6" s="102" t="s">
        <v>45</v>
      </c>
      <c r="F6" s="102" t="s">
        <v>46</v>
      </c>
      <c r="G6" s="102" t="s">
        <v>47</v>
      </c>
      <c r="H6" s="102" t="s">
        <v>48</v>
      </c>
      <c r="I6" s="102" t="s">
        <v>49</v>
      </c>
      <c r="J6" s="102" t="s">
        <v>50</v>
      </c>
      <c r="K6" s="8"/>
    </row>
    <row r="7" spans="1:11" ht="16.5" customHeight="1">
      <c r="A7" s="78"/>
      <c r="B7" s="128"/>
      <c r="C7" s="80"/>
      <c r="D7" s="102" t="s">
        <v>93</v>
      </c>
      <c r="E7" s="102" t="s">
        <v>45</v>
      </c>
      <c r="F7" s="102" t="s">
        <v>46</v>
      </c>
      <c r="G7" s="102" t="s">
        <v>47</v>
      </c>
      <c r="H7" s="102" t="s">
        <v>48</v>
      </c>
      <c r="I7" s="102" t="s">
        <v>49</v>
      </c>
      <c r="J7" s="102" t="s">
        <v>50</v>
      </c>
      <c r="K7" s="8"/>
    </row>
    <row r="8" spans="1:11" ht="16.5" customHeight="1">
      <c r="A8" s="78"/>
      <c r="B8" s="128"/>
      <c r="C8" s="80"/>
      <c r="D8" s="103" t="s">
        <v>51</v>
      </c>
      <c r="E8" s="103" t="s">
        <v>52</v>
      </c>
      <c r="F8" s="103" t="s">
        <v>38</v>
      </c>
      <c r="G8" s="103" t="s">
        <v>53</v>
      </c>
      <c r="H8" s="103" t="s">
        <v>54</v>
      </c>
      <c r="I8" s="103" t="s">
        <v>55</v>
      </c>
      <c r="J8" s="103"/>
      <c r="K8" s="8"/>
    </row>
    <row r="9" spans="1:11" ht="16.5" customHeight="1">
      <c r="A9" s="78"/>
      <c r="B9" s="128"/>
      <c r="C9" s="80"/>
      <c r="D9" s="103"/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5" t="s">
        <v>39</v>
      </c>
      <c r="C11" s="79"/>
      <c r="D11" s="102" t="s">
        <v>88</v>
      </c>
      <c r="E11" s="102" t="s">
        <v>56</v>
      </c>
      <c r="F11" s="102" t="s">
        <v>57</v>
      </c>
      <c r="G11" s="102" t="s">
        <v>58</v>
      </c>
      <c r="H11" s="102" t="s">
        <v>91</v>
      </c>
      <c r="I11" s="102" t="s">
        <v>44</v>
      </c>
      <c r="J11" s="102" t="s">
        <v>96</v>
      </c>
      <c r="K11" s="8"/>
    </row>
    <row r="12" spans="1:11" ht="16.5" customHeight="1">
      <c r="A12" s="78"/>
      <c r="B12" s="128"/>
      <c r="C12" s="80"/>
      <c r="D12" s="103" t="s">
        <v>59</v>
      </c>
      <c r="E12" s="103" t="s">
        <v>60</v>
      </c>
      <c r="F12" s="103" t="s">
        <v>25</v>
      </c>
      <c r="G12" s="103" t="s">
        <v>61</v>
      </c>
      <c r="H12" s="103" t="s">
        <v>80</v>
      </c>
      <c r="I12" s="103" t="s">
        <v>62</v>
      </c>
      <c r="J12" s="103" t="s">
        <v>63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64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65</v>
      </c>
      <c r="E14" s="103" t="s">
        <v>66</v>
      </c>
      <c r="F14" s="103" t="s">
        <v>67</v>
      </c>
      <c r="G14" s="103" t="s">
        <v>68</v>
      </c>
      <c r="H14" s="103" t="s">
        <v>69</v>
      </c>
      <c r="I14" s="103" t="s">
        <v>27</v>
      </c>
      <c r="J14" s="103" t="s">
        <v>22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9</v>
      </c>
      <c r="H15" s="103"/>
      <c r="I15" s="103"/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 t="s">
        <v>23</v>
      </c>
      <c r="F17" s="104"/>
      <c r="G17" s="104"/>
      <c r="H17" s="104" t="s">
        <v>24</v>
      </c>
      <c r="I17" s="104"/>
      <c r="J17" s="104"/>
      <c r="K17" s="88"/>
    </row>
    <row r="18" spans="1:11" s="67" customFormat="1" ht="16.5" customHeight="1">
      <c r="A18" s="85"/>
      <c r="B18" s="127" t="s">
        <v>41</v>
      </c>
      <c r="C18" s="79"/>
      <c r="D18" s="102"/>
      <c r="E18" s="102" t="s">
        <v>70</v>
      </c>
      <c r="F18" s="102"/>
      <c r="G18" s="102" t="s">
        <v>70</v>
      </c>
      <c r="H18" s="102"/>
      <c r="I18" s="102" t="s">
        <v>70</v>
      </c>
      <c r="J18" s="102"/>
      <c r="K18" s="86"/>
    </row>
    <row r="19" spans="1:11" s="67" customFormat="1" ht="16.5" customHeight="1">
      <c r="A19" s="85"/>
      <c r="B19" s="133"/>
      <c r="C19" s="80"/>
      <c r="D19" s="103"/>
      <c r="E19" s="103"/>
      <c r="F19" s="103"/>
      <c r="G19" s="103"/>
      <c r="H19" s="103"/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42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43</v>
      </c>
      <c r="C23" s="95"/>
      <c r="D23" s="102" t="s">
        <v>71</v>
      </c>
      <c r="E23" s="102" t="s">
        <v>89</v>
      </c>
      <c r="F23" s="102" t="s">
        <v>72</v>
      </c>
      <c r="G23" s="102" t="s">
        <v>73</v>
      </c>
      <c r="H23" s="102" t="s">
        <v>74</v>
      </c>
      <c r="I23" s="102" t="s">
        <v>75</v>
      </c>
      <c r="J23" s="102" t="s">
        <v>76</v>
      </c>
      <c r="K23" s="8"/>
    </row>
    <row r="24" spans="1:11" ht="16.5" customHeight="1">
      <c r="A24" s="40"/>
      <c r="B24" s="128"/>
      <c r="C24" s="40"/>
      <c r="D24" s="103" t="s">
        <v>77</v>
      </c>
      <c r="E24" s="103" t="s">
        <v>40</v>
      </c>
      <c r="F24" s="103" t="s">
        <v>78</v>
      </c>
      <c r="G24" s="105" t="s">
        <v>79</v>
      </c>
      <c r="H24" s="103" t="s">
        <v>92</v>
      </c>
      <c r="I24" s="105" t="s">
        <v>81</v>
      </c>
      <c r="J24" s="103" t="s">
        <v>82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26</v>
      </c>
      <c r="E26" s="103" t="s">
        <v>83</v>
      </c>
      <c r="F26" s="103" t="s">
        <v>84</v>
      </c>
      <c r="G26" s="105" t="s">
        <v>85</v>
      </c>
      <c r="H26" s="103" t="s">
        <v>86</v>
      </c>
      <c r="I26" s="105" t="s">
        <v>87</v>
      </c>
      <c r="J26" s="103" t="s">
        <v>21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 t="s">
        <v>23</v>
      </c>
      <c r="F29" s="103"/>
      <c r="G29" s="103"/>
      <c r="H29" s="103" t="s">
        <v>24</v>
      </c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2019-01-10T01:27:11Z</dcterms:modified>
  <cp:category/>
  <cp:version/>
  <cp:contentType/>
  <cp:contentStatus/>
</cp:coreProperties>
</file>