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<sst xmlns="http://schemas.openxmlformats.org/spreadsheetml/2006/main" count="130" uniqueCount="90">
  <si>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</si>
  <si>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</si>
  <si>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</si>
  <si>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</si>
  <si>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</si>
  <si>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</si>
  <si>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</si>
  <si>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</si>
  <si>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</si>
  <si>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</si>
  <si>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</si>
  <si>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</si>
  <si>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</si>
  <si>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 xml:space="preserve">               巨禾食品限公司    營養師 楊梨娟</t>
  </si>
  <si>
    <t>白飯</t>
  </si>
  <si>
    <t>紫米飯</t>
  </si>
  <si>
    <t>白菜肉羹湯</t>
  </si>
  <si>
    <t>豬肝湯</t>
  </si>
  <si>
    <t>客家鹹粥</t>
  </si>
  <si>
    <t>奶油蘑菇湯</t>
  </si>
  <si>
    <t>南瓜湯</t>
  </si>
  <si>
    <t>紫菜湯</t>
  </si>
  <si>
    <t>紫米飯</t>
  </si>
  <si>
    <t>香-調味備料</t>
  </si>
  <si>
    <t>冬瓜湯</t>
  </si>
  <si>
    <t>榨菜肉絲湯</t>
  </si>
  <si>
    <t>炒麵</t>
  </si>
  <si>
    <t>脆皮水餃</t>
  </si>
  <si>
    <t>滷雞翅</t>
  </si>
  <si>
    <t>熱量</t>
  </si>
  <si>
    <t>酸菜竹筍湯</t>
  </si>
  <si>
    <t>大滷麵</t>
  </si>
  <si>
    <t>樂-瓜子雞</t>
  </si>
  <si>
    <t>青三色炒蛋</t>
  </si>
  <si>
    <t>地瓜薑湯</t>
  </si>
  <si>
    <t>田園蔬菜湯</t>
  </si>
  <si>
    <t>魯肉飯</t>
  </si>
  <si>
    <t>滷蛋</t>
  </si>
  <si>
    <t>木瓜湯</t>
  </si>
  <si>
    <t>夏威夷炒飯</t>
  </si>
  <si>
    <t>米苔目湯</t>
  </si>
  <si>
    <t>鮮菇鐵板麵</t>
  </si>
  <si>
    <t>芋泥包</t>
  </si>
  <si>
    <t>豬肉壽喜燒</t>
  </si>
  <si>
    <t>*糖醋魚</t>
  </si>
  <si>
    <t>鹹蛋蒸肉</t>
  </si>
  <si>
    <t>(醬爆豆腸</t>
  </si>
  <si>
    <t>悶冬瓜</t>
  </si>
  <si>
    <t>扁蒲燴鮮菇</t>
  </si>
  <si>
    <t>麵輪燴海結</t>
  </si>
  <si>
    <t>蔥花炒蛋</t>
  </si>
  <si>
    <t>川味茄子</t>
  </si>
  <si>
    <t>玉菜干湯</t>
  </si>
  <si>
    <t>味噌豆腐湯</t>
  </si>
  <si>
    <t>養生五穀飯</t>
  </si>
  <si>
    <t>香滷雞腿</t>
  </si>
  <si>
    <t>豬肉咖哩</t>
  </si>
  <si>
    <t>紅燒烤麩</t>
  </si>
  <si>
    <t>豆角煲茄子</t>
  </si>
  <si>
    <t>火腿蒸蛋</t>
  </si>
  <si>
    <t>麻油燒金茸</t>
  </si>
  <si>
    <t>酸辣湯</t>
  </si>
  <si>
    <t>香菇素肉湯</t>
  </si>
  <si>
    <t>甜辣酸菜絲</t>
  </si>
  <si>
    <t>巨禾食品菜單系統 V1.0                             電   話   :   03  -  4226683                                            傳   真   :   03  -  4270701</t>
  </si>
  <si>
    <t>香園週菜單</t>
  </si>
  <si>
    <t>Monday</t>
  </si>
  <si>
    <t>Tuesday</t>
  </si>
  <si>
    <t>Wednesday</t>
  </si>
  <si>
    <t>Thursday</t>
  </si>
  <si>
    <t>Friday</t>
  </si>
  <si>
    <t>Saturday</t>
  </si>
  <si>
    <t>Sunday</t>
  </si>
  <si>
    <t>早餐</t>
  </si>
  <si>
    <t>午餐</t>
  </si>
  <si>
    <t>午餐附餐</t>
  </si>
  <si>
    <t xml:space="preserve">  </t>
  </si>
  <si>
    <t>晚餐</t>
  </si>
  <si>
    <t>和風烤雞腿</t>
  </si>
  <si>
    <t>鐵路排骨</t>
  </si>
  <si>
    <t>螞蟻上樹</t>
  </si>
  <si>
    <t>四季烤南瓜</t>
  </si>
  <si>
    <t>季節蔬菜</t>
  </si>
  <si>
    <t>滷腱切片</t>
  </si>
  <si>
    <t>塔香燒雞翅</t>
  </si>
  <si>
    <t>黃瓜肉粳</t>
  </si>
  <si>
    <t>蟳絲蒸蛋</t>
  </si>
  <si>
    <t>肉絲麵線羹</t>
  </si>
  <si>
    <t>雞茸瘦肉粥-樂</t>
  </si>
  <si>
    <t>大肉包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</si>
</sst>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2" fontId="8" fillId="34" borderId="0" xfId="0" applyNumberFormat="1" applyFont="1" applyFill="1" applyBorder="1" applyAlignment="1">
      <alignment horizontal="center"/>
    </xf>
    <xf numFmtId="0" fontId="8" fillId="34" borderId="33" xfId="0" applyFont="1" applyFill="1" applyBorder="1" applyAlignment="1">
      <alignment horizontal="left" vertical="top"/>
    </xf>
    <xf numFmtId="14" fontId="8" fillId="34" borderId="33" xfId="0" applyNumberFormat="1" applyFont="1" applyFill="1" applyBorder="1" applyAlignment="1">
      <alignment horizontal="left" vertical="top"/>
    </xf>
    <xf numFmtId="14" fontId="8" fillId="34" borderId="33" xfId="0" applyNumberFormat="1" applyFont="1" applyFill="1" applyBorder="1" applyAlignment="1">
      <alignment horizontal="left"/>
    </xf>
    <xf numFmtId="0" fontId="8" fillId="0" borderId="33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Fill="1" applyBorder="1" applyAlignment="1">
      <alignment wrapText="1"/>
    </xf>
    <xf numFmtId="0" fontId="8" fillId="0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3" fillId="0" borderId="34" xfId="0" applyNumberFormat="1" applyFont="1" applyFill="1" applyBorder="1" applyAlignment="1">
      <alignment horizontal="center" vertical="center" shrinkToFit="1"/>
    </xf>
    <xf numFmtId="182" fontId="3" fillId="0" borderId="35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5" xfId="0" applyNumberFormat="1" applyFont="1" applyFill="1" applyBorder="1" applyAlignment="1">
      <alignment horizontal="center" vertical="center" shrinkToFit="1"/>
    </xf>
    <xf numFmtId="0" fontId="8" fillId="34" borderId="4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X27" sqref="X27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3"/>
      <c r="N2" s="83"/>
      <c r="O2" s="83"/>
      <c r="P2" s="25"/>
    </row>
    <row r="3" spans="1:16" s="27" customFormat="1" ht="24.75" customHeight="1">
      <c r="A3" s="91" t="s">
        <v>4</v>
      </c>
      <c r="B3" s="92"/>
      <c r="C3" s="26">
        <f>0!D5</f>
        <v>44109</v>
      </c>
      <c r="D3" s="26"/>
      <c r="E3" s="26">
        <f>C3+1</f>
        <v>44110</v>
      </c>
      <c r="F3" s="26"/>
      <c r="G3" s="26">
        <f>E3+1</f>
        <v>44111</v>
      </c>
      <c r="H3" s="26"/>
      <c r="I3" s="26">
        <f>G3+1</f>
        <v>44112</v>
      </c>
      <c r="J3" s="26"/>
      <c r="K3" s="26">
        <f>I3+1</f>
        <v>44113</v>
      </c>
      <c r="L3" s="26"/>
      <c r="M3" s="26">
        <f>K3+1</f>
        <v>44114</v>
      </c>
      <c r="N3" s="74"/>
      <c r="O3" s="26">
        <f>M3+1</f>
        <v>44115</v>
      </c>
      <c r="P3" s="43"/>
    </row>
    <row r="4" spans="1:16" s="27" customFormat="1" ht="24.75" customHeight="1">
      <c r="A4" s="93"/>
      <c r="B4" s="94"/>
      <c r="C4" s="20">
        <f aca="true" t="shared" si="0" ref="C4:O4">C3</f>
        <v>44109</v>
      </c>
      <c r="D4" s="20" t="s">
        <v>12</v>
      </c>
      <c r="E4" s="20">
        <f t="shared" si="0"/>
        <v>44110</v>
      </c>
      <c r="F4" s="20" t="s">
        <v>12</v>
      </c>
      <c r="G4" s="20">
        <f t="shared" si="0"/>
        <v>44111</v>
      </c>
      <c r="H4" s="20" t="s">
        <v>12</v>
      </c>
      <c r="I4" s="20">
        <f t="shared" si="0"/>
        <v>44112</v>
      </c>
      <c r="J4" s="20" t="s">
        <v>29</v>
      </c>
      <c r="K4" s="20">
        <f t="shared" si="0"/>
        <v>44113</v>
      </c>
      <c r="L4" s="20" t="s">
        <v>29</v>
      </c>
      <c r="M4" s="20">
        <f t="shared" si="0"/>
        <v>44114</v>
      </c>
      <c r="N4" s="20" t="s">
        <v>29</v>
      </c>
      <c r="O4" s="20">
        <f t="shared" si="0"/>
        <v>44115</v>
      </c>
      <c r="P4" s="75" t="s">
        <v>29</v>
      </c>
    </row>
    <row r="5" spans="1:16" s="27" customFormat="1" ht="24.75" customHeight="1">
      <c r="A5" s="85" t="s">
        <v>0</v>
      </c>
      <c r="B5" s="86"/>
      <c r="C5" s="6" t="str">
        <f>0!D7</f>
        <v>夏威夷炒飯</v>
      </c>
      <c r="D5" s="6">
        <v>250</v>
      </c>
      <c r="E5" s="7" t="str">
        <f>0!E7</f>
        <v>大滷麵</v>
      </c>
      <c r="F5" s="7">
        <v>400</v>
      </c>
      <c r="G5" s="6" t="str">
        <f>0!F7</f>
        <v>米苔目湯</v>
      </c>
      <c r="H5" s="28">
        <v>350</v>
      </c>
      <c r="I5" s="6" t="str">
        <f>0!G7</f>
        <v>客家鹹粥</v>
      </c>
      <c r="J5" s="6">
        <v>250</v>
      </c>
      <c r="K5" s="6" t="str">
        <f>0!H7</f>
        <v>鮮菇鐵板麵</v>
      </c>
      <c r="L5" s="6">
        <v>300</v>
      </c>
      <c r="M5" s="6" t="str">
        <f>0!I7</f>
        <v>肉絲麵線羹</v>
      </c>
      <c r="N5" s="9">
        <v>350</v>
      </c>
      <c r="O5" s="6" t="str">
        <f>0!J7</f>
        <v>雞茸瘦肉粥-樂</v>
      </c>
      <c r="P5" s="12">
        <v>250</v>
      </c>
    </row>
    <row r="6" spans="1:16" s="27" customFormat="1" ht="24.75" customHeight="1">
      <c r="A6" s="87"/>
      <c r="B6" s="88"/>
      <c r="C6" s="6" t="str">
        <f>0!D8</f>
        <v>紫菜湯</v>
      </c>
      <c r="D6" s="15">
        <v>30</v>
      </c>
      <c r="E6" s="7"/>
      <c r="F6" s="29"/>
      <c r="G6" s="6"/>
      <c r="H6" s="28"/>
      <c r="I6" s="6" t="str">
        <f>0!G8</f>
        <v>芋泥包</v>
      </c>
      <c r="J6" s="15">
        <v>120</v>
      </c>
      <c r="K6" s="6" t="str">
        <f>0!H8</f>
        <v>奶油蘑菇湯</v>
      </c>
      <c r="L6" s="15">
        <v>50</v>
      </c>
      <c r="M6" s="6" t="str">
        <f>0!I8</f>
        <v>脆皮水餃</v>
      </c>
      <c r="N6" s="9">
        <v>150</v>
      </c>
      <c r="O6" s="6" t="str">
        <f>0!J8</f>
        <v>大肉包</v>
      </c>
      <c r="P6" s="12">
        <v>120</v>
      </c>
    </row>
    <row r="7" spans="1:16" s="27" customFormat="1" ht="24.75" customHeight="1">
      <c r="A7" s="87"/>
      <c r="B7" s="88"/>
      <c r="C7" s="6"/>
      <c r="D7" s="16"/>
      <c r="E7" s="42"/>
      <c r="F7" s="39"/>
      <c r="G7" s="22"/>
      <c r="H7" s="40"/>
      <c r="I7" s="6"/>
      <c r="J7" s="16"/>
      <c r="K7" s="6"/>
      <c r="L7" s="16"/>
      <c r="M7" s="22"/>
      <c r="N7" s="41"/>
      <c r="O7" s="22"/>
      <c r="P7" s="38"/>
    </row>
    <row r="8" spans="1:16" s="27" customFormat="1" ht="24.75" customHeight="1" thickBot="1">
      <c r="A8" s="87"/>
      <c r="B8" s="88"/>
      <c r="C8" s="6"/>
      <c r="D8" s="6"/>
      <c r="E8" s="7"/>
      <c r="F8" s="7"/>
      <c r="G8" s="6"/>
      <c r="H8" s="28"/>
      <c r="I8" s="6"/>
      <c r="J8" s="6"/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89"/>
      <c r="B9" s="9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8"/>
    </row>
    <row r="10" spans="1:16" s="27" customFormat="1" ht="24.75" customHeight="1" thickTop="1">
      <c r="A10" s="78" t="s">
        <v>1</v>
      </c>
      <c r="B10" s="30" t="s">
        <v>11</v>
      </c>
      <c r="C10" s="31" t="s">
        <v>14</v>
      </c>
      <c r="D10" s="30">
        <v>280</v>
      </c>
      <c r="E10" s="19" t="s">
        <v>15</v>
      </c>
      <c r="F10" s="30">
        <v>280</v>
      </c>
      <c r="G10" s="19" t="s">
        <v>14</v>
      </c>
      <c r="H10" s="30">
        <v>280</v>
      </c>
      <c r="I10" s="19" t="str">
        <f>0!G11</f>
        <v>炒麵</v>
      </c>
      <c r="J10" s="30">
        <v>350</v>
      </c>
      <c r="K10" s="19" t="s">
        <v>14</v>
      </c>
      <c r="L10" s="30">
        <v>280</v>
      </c>
      <c r="M10" s="19" t="s">
        <v>14</v>
      </c>
      <c r="N10" s="30">
        <v>280</v>
      </c>
      <c r="O10" s="19" t="s">
        <v>14</v>
      </c>
      <c r="P10" s="30">
        <v>280</v>
      </c>
    </row>
    <row r="11" spans="1:16" s="27" customFormat="1" ht="24.75" customHeight="1">
      <c r="A11" s="79"/>
      <c r="B11" s="6" t="s">
        <v>10</v>
      </c>
      <c r="C11" s="6" t="str">
        <f>0!D11</f>
        <v>豬肉壽喜燒</v>
      </c>
      <c r="D11" s="6">
        <v>160</v>
      </c>
      <c r="E11" s="6" t="str">
        <f>0!E11</f>
        <v>*糖醋魚</v>
      </c>
      <c r="F11" s="6">
        <v>180</v>
      </c>
      <c r="G11" s="6" t="str">
        <f>0!F11</f>
        <v>鹹蛋蒸肉</v>
      </c>
      <c r="H11" s="6">
        <v>165</v>
      </c>
      <c r="I11" s="6" t="str">
        <f>0!G12</f>
        <v>滷雞翅</v>
      </c>
      <c r="J11" s="6">
        <v>170</v>
      </c>
      <c r="K11" s="6" t="str">
        <f>0!H11</f>
        <v>(醬爆豆腸</v>
      </c>
      <c r="L11" s="6">
        <v>120</v>
      </c>
      <c r="M11" s="6" t="str">
        <f>0!I11</f>
        <v>和風烤雞腿</v>
      </c>
      <c r="N11" s="9">
        <v>170</v>
      </c>
      <c r="O11" s="6" t="str">
        <f>0!J11</f>
        <v>鐵路排骨</v>
      </c>
      <c r="P11" s="12">
        <v>180</v>
      </c>
    </row>
    <row r="12" spans="1:16" s="27" customFormat="1" ht="24.75" customHeight="1">
      <c r="A12" s="79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79"/>
      <c r="B13" s="6" t="s">
        <v>8</v>
      </c>
      <c r="C13" s="6" t="str">
        <f>0!D12</f>
        <v>悶冬瓜</v>
      </c>
      <c r="D13" s="6">
        <v>70</v>
      </c>
      <c r="E13" s="6" t="str">
        <f>0!E12</f>
        <v>扁蒲燴鮮菇</v>
      </c>
      <c r="F13" s="6">
        <v>75</v>
      </c>
      <c r="G13" s="6" t="str">
        <f>0!F12</f>
        <v>麵輪燴海結</v>
      </c>
      <c r="H13" s="6">
        <v>80</v>
      </c>
      <c r="I13" s="6" t="str">
        <f>0!G13</f>
        <v>川味茄子</v>
      </c>
      <c r="J13" s="6">
        <v>75</v>
      </c>
      <c r="K13" s="6" t="str">
        <f>0!H12</f>
        <v>蔥花炒蛋</v>
      </c>
      <c r="L13" s="6">
        <v>75</v>
      </c>
      <c r="M13" s="6" t="str">
        <f>0!I12</f>
        <v>螞蟻上樹</v>
      </c>
      <c r="N13" s="6">
        <v>80</v>
      </c>
      <c r="O13" s="6" t="str">
        <f>0!J12</f>
        <v>四季烤南瓜</v>
      </c>
      <c r="P13" s="6">
        <v>80</v>
      </c>
    </row>
    <row r="14" spans="1:16" s="27" customFormat="1" ht="24.75" customHeight="1">
      <c r="A14" s="79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0!G14</f>
        <v>季節蔬菜</v>
      </c>
      <c r="J14" s="6">
        <v>50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79"/>
      <c r="B15" s="6" t="s">
        <v>6</v>
      </c>
      <c r="C15" s="6" t="str">
        <f>0!D14</f>
        <v>南瓜湯</v>
      </c>
      <c r="D15" s="6">
        <v>30</v>
      </c>
      <c r="E15" s="6" t="str">
        <f>0!E14</f>
        <v>冬瓜湯</v>
      </c>
      <c r="F15" s="6">
        <v>30</v>
      </c>
      <c r="G15" s="6" t="str">
        <f>0!F14</f>
        <v>田園蔬菜湯</v>
      </c>
      <c r="H15" s="6">
        <v>30</v>
      </c>
      <c r="I15" s="6" t="str">
        <f>0!G15</f>
        <v>味噌豆腐湯</v>
      </c>
      <c r="J15" s="6">
        <v>30</v>
      </c>
      <c r="K15" s="6" t="str">
        <f>0!H14</f>
        <v>白菜肉羹湯</v>
      </c>
      <c r="L15" s="6">
        <v>30</v>
      </c>
      <c r="M15" s="6" t="str">
        <f>0!I14</f>
        <v>豬肝湯</v>
      </c>
      <c r="N15" s="9">
        <v>30</v>
      </c>
      <c r="O15" s="6" t="str">
        <f>0!J14</f>
        <v>玉菜干湯</v>
      </c>
      <c r="P15" s="12">
        <v>30</v>
      </c>
    </row>
    <row r="16" spans="1:16" s="27" customFormat="1" ht="24.75" customHeight="1">
      <c r="A16" s="79"/>
      <c r="B16" s="6"/>
      <c r="C16" s="6"/>
      <c r="D16" s="6"/>
      <c r="E16" s="6"/>
      <c r="F16" s="6"/>
      <c r="G16" s="6"/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0"/>
      <c r="B17" s="5"/>
      <c r="C17" s="3"/>
      <c r="D17" s="3"/>
      <c r="E17" s="3"/>
      <c r="F17" s="3"/>
      <c r="G17" s="3"/>
      <c r="H17" s="3"/>
      <c r="I17" s="3"/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79" t="s">
        <v>2</v>
      </c>
      <c r="B18" s="18" t="s">
        <v>11</v>
      </c>
      <c r="C18" s="31" t="s">
        <v>14</v>
      </c>
      <c r="D18" s="6">
        <v>280</v>
      </c>
      <c r="E18" s="31" t="s">
        <v>14</v>
      </c>
      <c r="F18" s="6">
        <v>280</v>
      </c>
      <c r="G18" s="2" t="s">
        <v>14</v>
      </c>
      <c r="H18" s="6">
        <v>280</v>
      </c>
      <c r="I18" s="19" t="s">
        <v>14</v>
      </c>
      <c r="J18" s="6">
        <v>280</v>
      </c>
      <c r="K18" s="19" t="s">
        <v>14</v>
      </c>
      <c r="L18" s="6">
        <v>280</v>
      </c>
      <c r="M18" s="19" t="s">
        <v>14</v>
      </c>
      <c r="N18" s="6">
        <v>280</v>
      </c>
      <c r="O18" s="8" t="s">
        <v>14</v>
      </c>
      <c r="P18" s="6">
        <v>280</v>
      </c>
    </row>
    <row r="19" spans="1:16" s="27" customFormat="1" ht="24.75" customHeight="1">
      <c r="A19" s="79"/>
      <c r="B19" s="6" t="s">
        <v>10</v>
      </c>
      <c r="C19" s="6" t="str">
        <f>0!D23</f>
        <v>香滷雞腿</v>
      </c>
      <c r="D19" s="6">
        <v>170</v>
      </c>
      <c r="E19" s="6" t="str">
        <f>0!E23</f>
        <v>魯肉飯</v>
      </c>
      <c r="F19" s="6">
        <v>145</v>
      </c>
      <c r="G19" s="6" t="str">
        <f>0!F23</f>
        <v>樂-瓜子雞</v>
      </c>
      <c r="H19" s="6">
        <v>155</v>
      </c>
      <c r="I19" s="6" t="str">
        <f>0!G23</f>
        <v>豬肉咖哩</v>
      </c>
      <c r="J19" s="6">
        <v>165</v>
      </c>
      <c r="K19" s="6" t="str">
        <f>0!H23</f>
        <v>紅燒烤麩</v>
      </c>
      <c r="L19" s="6">
        <v>130</v>
      </c>
      <c r="M19" s="6" t="str">
        <f>0!I23</f>
        <v>滷腱切片</v>
      </c>
      <c r="N19" s="9">
        <v>160</v>
      </c>
      <c r="O19" s="6" t="str">
        <f>0!J23</f>
        <v>塔香燒雞翅</v>
      </c>
      <c r="P19" s="12">
        <v>165</v>
      </c>
    </row>
    <row r="20" spans="1:16" s="27" customFormat="1" ht="24.75" customHeight="1">
      <c r="A20" s="79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79"/>
      <c r="B21" s="6" t="s">
        <v>8</v>
      </c>
      <c r="C21" s="7" t="str">
        <f>0!D24</f>
        <v>青三色炒蛋</v>
      </c>
      <c r="D21" s="7">
        <v>75</v>
      </c>
      <c r="E21" s="6" t="str">
        <f>0!E24</f>
        <v>滷蛋</v>
      </c>
      <c r="F21" s="6">
        <v>80</v>
      </c>
      <c r="G21" s="6" t="str">
        <f>0!F24</f>
        <v>豆角煲茄子</v>
      </c>
      <c r="H21" s="6">
        <v>85</v>
      </c>
      <c r="I21" s="6" t="str">
        <f>0!G24</f>
        <v>火腿蒸蛋</v>
      </c>
      <c r="J21" s="6">
        <v>80</v>
      </c>
      <c r="K21" s="6" t="str">
        <f>0!H24</f>
        <v>麻油燒金茸</v>
      </c>
      <c r="L21" s="6">
        <v>85</v>
      </c>
      <c r="M21" s="6" t="str">
        <f>0!I24</f>
        <v>黃瓜肉粳</v>
      </c>
      <c r="N21" s="9">
        <v>80</v>
      </c>
      <c r="O21" s="6" t="str">
        <f>0!J24</f>
        <v>蟳絲蒸蛋</v>
      </c>
      <c r="P21" s="12">
        <v>80</v>
      </c>
    </row>
    <row r="22" spans="1:16" s="27" customFormat="1" ht="24.75" customHeight="1">
      <c r="A22" s="79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79"/>
      <c r="B23" s="6" t="s">
        <v>6</v>
      </c>
      <c r="C23" s="6" t="str">
        <f>0!D26</f>
        <v>木瓜湯</v>
      </c>
      <c r="D23" s="6">
        <v>30</v>
      </c>
      <c r="E23" s="6" t="str">
        <f>0!E26</f>
        <v>酸辣湯</v>
      </c>
      <c r="F23" s="6">
        <v>30</v>
      </c>
      <c r="G23" s="6" t="str">
        <f>0!F26</f>
        <v>地瓜薑湯</v>
      </c>
      <c r="H23" s="6">
        <v>30</v>
      </c>
      <c r="I23" s="6" t="str">
        <f>0!G26</f>
        <v>酸菜竹筍湯</v>
      </c>
      <c r="J23" s="6">
        <v>50</v>
      </c>
      <c r="K23" s="6" t="str">
        <f>0!H26</f>
        <v>香菇素肉湯</v>
      </c>
      <c r="L23" s="6">
        <v>30</v>
      </c>
      <c r="M23" s="6" t="str">
        <f>0!I26</f>
        <v>白菜肉羹湯</v>
      </c>
      <c r="N23" s="9">
        <v>30</v>
      </c>
      <c r="O23" s="6" t="str">
        <f>0!J26</f>
        <v>榨菜肉絲湯</v>
      </c>
      <c r="P23" s="12">
        <v>30</v>
      </c>
    </row>
    <row r="24" spans="1:16" s="27" customFormat="1" ht="24.75" customHeight="1" thickBot="1">
      <c r="A24" s="82"/>
      <c r="B24" s="33"/>
      <c r="C24" s="6"/>
      <c r="D24" s="4"/>
      <c r="E24" s="6" t="str">
        <f>0!E27</f>
        <v>甜辣酸菜絲</v>
      </c>
      <c r="F24" s="4">
        <v>40</v>
      </c>
      <c r="G24" s="6"/>
      <c r="H24" s="4"/>
      <c r="I24" s="6"/>
      <c r="J24" s="4"/>
      <c r="K24" s="10"/>
      <c r="L24" s="10"/>
      <c r="M24" s="10"/>
      <c r="N24" s="10"/>
      <c r="O24" s="10"/>
      <c r="P24" s="14"/>
    </row>
    <row r="25" spans="1:16" ht="19.5" customHeight="1">
      <c r="A25" s="84" t="s">
        <v>5</v>
      </c>
      <c r="B25" s="84"/>
      <c r="C25" s="84"/>
      <c r="D25" s="84"/>
      <c r="E25" s="84"/>
      <c r="F25" s="84"/>
      <c r="G25" s="84"/>
      <c r="H25" s="84"/>
      <c r="I25" s="84"/>
      <c r="J25" s="34"/>
      <c r="K25" s="35"/>
      <c r="L25" s="35"/>
      <c r="M25" s="81" t="s">
        <v>13</v>
      </c>
      <c r="N25" s="81"/>
      <c r="O25" s="81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1">
      <selection activeCell="D7" sqref="D7"/>
    </sheetView>
  </sheetViews>
  <sheetFormatPr defaultColWidth="9.00390625" defaultRowHeight="16.5"/>
  <cols>
    <col min="1" max="1" width="0.37109375" style="47" customWidth="1"/>
    <col min="2" max="2" width="19.50390625" style="44" customWidth="1"/>
    <col min="3" max="3" width="0.5" style="44" customWidth="1"/>
    <col min="4" max="4" width="16.375" style="73" customWidth="1"/>
    <col min="5" max="5" width="16.375" style="44" customWidth="1"/>
    <col min="6" max="6" width="16.375" style="73" customWidth="1"/>
    <col min="7" max="7" width="16.375" style="44" customWidth="1"/>
    <col min="8" max="8" width="16.375" style="73" customWidth="1"/>
    <col min="9" max="9" width="16.375" style="44" customWidth="1"/>
    <col min="10" max="10" width="16.375" style="73" customWidth="1"/>
    <col min="11" max="16384" width="9.00390625" style="47" customWidth="1"/>
  </cols>
  <sheetData>
    <row r="1" spans="1:18" ht="3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R1"/>
    </row>
    <row r="2" spans="1:18" ht="68.25" customHeight="1">
      <c r="A2" s="44"/>
      <c r="B2" s="45"/>
      <c r="C2" s="45"/>
      <c r="D2" s="45"/>
      <c r="E2" s="45"/>
      <c r="F2" s="45"/>
      <c r="G2" s="45"/>
      <c r="H2" s="45"/>
      <c r="I2" s="98" t="s">
        <v>64</v>
      </c>
      <c r="J2" s="99"/>
      <c r="K2" s="46"/>
      <c r="R2"/>
    </row>
    <row r="3" spans="1:18" s="50" customFormat="1" ht="27.75" customHeight="1">
      <c r="A3" s="48"/>
      <c r="B3" s="100" t="s">
        <v>65</v>
      </c>
      <c r="C3" s="101"/>
      <c r="D3" s="101"/>
      <c r="E3" s="48"/>
      <c r="F3" s="48"/>
      <c r="G3" s="48"/>
      <c r="H3" s="48"/>
      <c r="I3" s="48"/>
      <c r="J3" s="48"/>
      <c r="K3" s="49"/>
      <c r="R3"/>
    </row>
    <row r="4" spans="1:18" ht="30.75" customHeight="1">
      <c r="A4" s="45"/>
      <c r="B4" s="45"/>
      <c r="C4" s="45"/>
      <c r="D4" s="51" t="s">
        <v>66</v>
      </c>
      <c r="E4" s="51" t="s">
        <v>67</v>
      </c>
      <c r="F4" s="51" t="s">
        <v>68</v>
      </c>
      <c r="G4" s="51" t="s">
        <v>69</v>
      </c>
      <c r="H4" s="51" t="s">
        <v>70</v>
      </c>
      <c r="I4" s="51" t="s">
        <v>71</v>
      </c>
      <c r="J4" s="51" t="s">
        <v>72</v>
      </c>
      <c r="K4" s="46"/>
      <c r="R4"/>
    </row>
    <row r="5" spans="1:18" s="55" customFormat="1" ht="36.75" customHeight="1">
      <c r="A5" s="52"/>
      <c r="B5" s="52"/>
      <c r="C5" s="53"/>
      <c r="D5" s="54">
        <v>44109</v>
      </c>
      <c r="E5" s="54">
        <v>44110</v>
      </c>
      <c r="F5" s="54">
        <v>44111</v>
      </c>
      <c r="G5" s="54">
        <v>44112</v>
      </c>
      <c r="H5" s="54">
        <v>44113</v>
      </c>
      <c r="I5" s="54">
        <v>44114</v>
      </c>
      <c r="J5" s="54">
        <v>44115</v>
      </c>
      <c r="K5" s="52"/>
      <c r="R5"/>
    </row>
    <row r="6" spans="1:18" ht="16.5" customHeight="1">
      <c r="A6" s="56"/>
      <c r="B6" s="104" t="s">
        <v>73</v>
      </c>
      <c r="C6" s="57"/>
      <c r="D6" s="58"/>
      <c r="E6" s="58"/>
      <c r="F6" s="59"/>
      <c r="G6" s="58"/>
      <c r="H6" s="59"/>
      <c r="I6" s="58"/>
      <c r="J6" s="58"/>
      <c r="K6" s="60"/>
      <c r="R6"/>
    </row>
    <row r="7" spans="1:18" ht="16.5" customHeight="1">
      <c r="A7" s="56"/>
      <c r="B7" s="96"/>
      <c r="C7" s="57"/>
      <c r="D7" s="59" t="s">
        <v>39</v>
      </c>
      <c r="E7" s="58" t="s">
        <v>31</v>
      </c>
      <c r="F7" s="59" t="s">
        <v>40</v>
      </c>
      <c r="G7" s="59" t="s">
        <v>18</v>
      </c>
      <c r="H7" s="58" t="s">
        <v>41</v>
      </c>
      <c r="I7" s="58" t="s">
        <v>87</v>
      </c>
      <c r="J7" s="58" t="s">
        <v>88</v>
      </c>
      <c r="K7" s="60"/>
      <c r="R7"/>
    </row>
    <row r="8" spans="1:18" ht="16.5" customHeight="1">
      <c r="A8" s="56"/>
      <c r="B8" s="96"/>
      <c r="C8" s="57"/>
      <c r="D8" s="59" t="s">
        <v>21</v>
      </c>
      <c r="E8" s="59"/>
      <c r="F8" s="59"/>
      <c r="G8" s="59" t="s">
        <v>42</v>
      </c>
      <c r="H8" s="59" t="s">
        <v>19</v>
      </c>
      <c r="I8" s="59" t="s">
        <v>27</v>
      </c>
      <c r="J8" s="58" t="s">
        <v>89</v>
      </c>
      <c r="K8" s="60"/>
      <c r="R8"/>
    </row>
    <row r="9" spans="1:18" ht="16.5" customHeight="1">
      <c r="A9" s="56"/>
      <c r="B9" s="96"/>
      <c r="C9" s="57"/>
      <c r="D9" s="59"/>
      <c r="E9" s="59"/>
      <c r="F9" s="59"/>
      <c r="G9" s="59"/>
      <c r="H9" s="59"/>
      <c r="I9" s="59"/>
      <c r="J9" s="59"/>
      <c r="K9" s="60"/>
      <c r="R9"/>
    </row>
    <row r="10" spans="1:18" s="66" customFormat="1" ht="16.5" customHeight="1">
      <c r="A10" s="61"/>
      <c r="B10" s="97"/>
      <c r="C10" s="62"/>
      <c r="D10" s="63"/>
      <c r="E10" s="64"/>
      <c r="F10" s="63"/>
      <c r="G10" s="64"/>
      <c r="H10" s="63"/>
      <c r="I10" s="63"/>
      <c r="J10" s="64"/>
      <c r="K10" s="65"/>
      <c r="R10"/>
    </row>
    <row r="11" spans="1:18" ht="16.5" customHeight="1">
      <c r="A11" s="56"/>
      <c r="B11" s="104" t="s">
        <v>74</v>
      </c>
      <c r="C11" s="57"/>
      <c r="D11" s="59" t="s">
        <v>43</v>
      </c>
      <c r="E11" s="59" t="s">
        <v>44</v>
      </c>
      <c r="F11" s="58" t="s">
        <v>45</v>
      </c>
      <c r="G11" s="59" t="s">
        <v>26</v>
      </c>
      <c r="H11" s="58" t="s">
        <v>46</v>
      </c>
      <c r="I11" s="58" t="s">
        <v>78</v>
      </c>
      <c r="J11" s="58" t="s">
        <v>79</v>
      </c>
      <c r="K11" s="60"/>
      <c r="R11"/>
    </row>
    <row r="12" spans="1:18" ht="16.5" customHeight="1">
      <c r="A12" s="56"/>
      <c r="B12" s="96"/>
      <c r="C12" s="57"/>
      <c r="D12" s="58" t="s">
        <v>47</v>
      </c>
      <c r="E12" s="58" t="s">
        <v>48</v>
      </c>
      <c r="F12" s="58" t="s">
        <v>49</v>
      </c>
      <c r="G12" s="59" t="s">
        <v>28</v>
      </c>
      <c r="H12" s="58" t="s">
        <v>50</v>
      </c>
      <c r="I12" s="59" t="s">
        <v>80</v>
      </c>
      <c r="J12" s="58" t="s">
        <v>81</v>
      </c>
      <c r="K12" s="60"/>
      <c r="R12"/>
    </row>
    <row r="13" spans="1:18" ht="16.5" customHeight="1">
      <c r="A13" s="56"/>
      <c r="B13" s="96"/>
      <c r="C13" s="57"/>
      <c r="D13" s="58" t="s">
        <v>82</v>
      </c>
      <c r="E13" s="58" t="s">
        <v>82</v>
      </c>
      <c r="F13" s="58" t="s">
        <v>82</v>
      </c>
      <c r="G13" s="58" t="s">
        <v>51</v>
      </c>
      <c r="H13" s="58" t="s">
        <v>82</v>
      </c>
      <c r="I13" s="58" t="s">
        <v>82</v>
      </c>
      <c r="J13" s="58" t="s">
        <v>82</v>
      </c>
      <c r="K13" s="60"/>
      <c r="L13" s="60"/>
      <c r="M13" s="60"/>
      <c r="N13" s="60"/>
      <c r="O13" s="60"/>
      <c r="P13" s="60"/>
      <c r="R13"/>
    </row>
    <row r="14" spans="1:18" s="46" customFormat="1" ht="16.5" customHeight="1">
      <c r="A14" s="67"/>
      <c r="B14" s="96"/>
      <c r="C14" s="57"/>
      <c r="D14" s="59" t="s">
        <v>20</v>
      </c>
      <c r="E14" s="59" t="s">
        <v>24</v>
      </c>
      <c r="F14" s="59" t="s">
        <v>35</v>
      </c>
      <c r="G14" s="58" t="s">
        <v>82</v>
      </c>
      <c r="H14" s="59" t="s">
        <v>16</v>
      </c>
      <c r="I14" s="59" t="s">
        <v>17</v>
      </c>
      <c r="J14" s="59" t="s">
        <v>52</v>
      </c>
      <c r="K14" s="60"/>
      <c r="L14" s="60"/>
      <c r="M14" s="60"/>
      <c r="N14" s="60"/>
      <c r="O14" s="60"/>
      <c r="P14" s="60"/>
      <c r="R14"/>
    </row>
    <row r="15" spans="1:18" s="46" customFormat="1" ht="16.5" customHeight="1">
      <c r="A15" s="67"/>
      <c r="B15" s="96"/>
      <c r="C15" s="57"/>
      <c r="D15" s="59"/>
      <c r="E15" s="59"/>
      <c r="F15" s="59"/>
      <c r="G15" s="59" t="s">
        <v>53</v>
      </c>
      <c r="H15" s="59"/>
      <c r="I15" s="59"/>
      <c r="J15" s="59"/>
      <c r="K15" s="60"/>
      <c r="L15" s="60"/>
      <c r="M15" s="60"/>
      <c r="N15" s="60"/>
      <c r="O15" s="60"/>
      <c r="P15" s="60"/>
      <c r="R15"/>
    </row>
    <row r="16" spans="1:18" s="46" customFormat="1" ht="16.5" customHeight="1">
      <c r="A16" s="67"/>
      <c r="B16" s="96"/>
      <c r="C16" s="57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/>
    </row>
    <row r="17" spans="1:17" s="69" customFormat="1" ht="16.5" customHeight="1">
      <c r="A17" s="68"/>
      <c r="B17" s="97"/>
      <c r="C17" s="62"/>
      <c r="D17" s="63"/>
      <c r="E17" s="63" t="s">
        <v>22</v>
      </c>
      <c r="F17" s="64"/>
      <c r="G17" s="63"/>
      <c r="H17" s="63" t="s">
        <v>54</v>
      </c>
      <c r="I17" s="63"/>
      <c r="J17" s="63"/>
      <c r="K17" s="63"/>
      <c r="L17" s="63"/>
      <c r="M17" s="63"/>
      <c r="N17" s="63"/>
      <c r="O17" s="63"/>
      <c r="P17" s="63"/>
      <c r="Q17" s="63"/>
    </row>
    <row r="18" spans="1:18" s="46" customFormat="1" ht="16.5" customHeight="1">
      <c r="A18" s="67"/>
      <c r="B18" s="95" t="s">
        <v>75</v>
      </c>
      <c r="C18" s="57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46" customFormat="1" ht="16.5" customHeight="1">
      <c r="A19" s="67"/>
      <c r="B19" s="102"/>
      <c r="C19" s="57"/>
      <c r="D19" s="59" t="s">
        <v>23</v>
      </c>
      <c r="E19" s="59"/>
      <c r="F19" s="59" t="s">
        <v>23</v>
      </c>
      <c r="G19" s="59"/>
      <c r="H19" s="59" t="s">
        <v>23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s="46" customFormat="1" ht="16.5" customHeight="1">
      <c r="A20" s="67"/>
      <c r="B20" s="102"/>
      <c r="C20" s="5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44" customFormat="1" ht="16.5" customHeight="1">
      <c r="A21" s="45"/>
      <c r="B21" s="102"/>
      <c r="C21" s="45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1" s="66" customFormat="1" ht="16.5" customHeight="1">
      <c r="A22" s="69" t="s">
        <v>76</v>
      </c>
      <c r="B22" s="103"/>
      <c r="C22" s="69"/>
      <c r="D22" s="64"/>
      <c r="E22" s="64"/>
      <c r="F22" s="64"/>
      <c r="G22" s="64"/>
      <c r="H22" s="64"/>
      <c r="I22" s="64"/>
      <c r="J22" s="64"/>
      <c r="K22" s="65"/>
    </row>
    <row r="23" spans="1:11" ht="16.5" customHeight="1">
      <c r="A23" s="45"/>
      <c r="B23" s="95" t="s">
        <v>77</v>
      </c>
      <c r="C23" s="45"/>
      <c r="D23" s="58" t="s">
        <v>55</v>
      </c>
      <c r="E23" s="58" t="s">
        <v>36</v>
      </c>
      <c r="F23" s="58" t="s">
        <v>32</v>
      </c>
      <c r="G23" s="59" t="s">
        <v>56</v>
      </c>
      <c r="H23" s="59" t="s">
        <v>57</v>
      </c>
      <c r="I23" s="58" t="s">
        <v>83</v>
      </c>
      <c r="J23" s="59" t="s">
        <v>84</v>
      </c>
      <c r="K23" s="60"/>
    </row>
    <row r="24" spans="1:11" ht="16.5" customHeight="1">
      <c r="A24" s="45"/>
      <c r="B24" s="96"/>
      <c r="C24" s="45"/>
      <c r="D24" s="59" t="s">
        <v>33</v>
      </c>
      <c r="E24" s="59" t="s">
        <v>37</v>
      </c>
      <c r="F24" s="58" t="s">
        <v>58</v>
      </c>
      <c r="G24" s="70" t="s">
        <v>59</v>
      </c>
      <c r="H24" s="59" t="s">
        <v>60</v>
      </c>
      <c r="I24" s="59" t="s">
        <v>85</v>
      </c>
      <c r="J24" s="59" t="s">
        <v>86</v>
      </c>
      <c r="K24" s="60"/>
    </row>
    <row r="25" spans="1:11" ht="16.5" customHeight="1">
      <c r="A25" s="45"/>
      <c r="B25" s="96"/>
      <c r="C25" s="45"/>
      <c r="D25" s="58" t="s">
        <v>82</v>
      </c>
      <c r="E25" s="58" t="s">
        <v>82</v>
      </c>
      <c r="F25" s="58" t="s">
        <v>82</v>
      </c>
      <c r="G25" s="58" t="s">
        <v>82</v>
      </c>
      <c r="H25" s="58" t="s">
        <v>82</v>
      </c>
      <c r="I25" s="58" t="s">
        <v>82</v>
      </c>
      <c r="J25" s="58" t="s">
        <v>82</v>
      </c>
      <c r="K25" s="60"/>
    </row>
    <row r="26" spans="1:11" ht="16.5" customHeight="1">
      <c r="A26" s="45"/>
      <c r="B26" s="96"/>
      <c r="C26" s="45"/>
      <c r="D26" s="59" t="s">
        <v>38</v>
      </c>
      <c r="E26" s="59" t="s">
        <v>61</v>
      </c>
      <c r="F26" s="59" t="s">
        <v>34</v>
      </c>
      <c r="G26" s="70" t="s">
        <v>30</v>
      </c>
      <c r="H26" s="59" t="s">
        <v>62</v>
      </c>
      <c r="I26" s="59" t="s">
        <v>16</v>
      </c>
      <c r="J26" s="59" t="s">
        <v>25</v>
      </c>
      <c r="K26" s="60"/>
    </row>
    <row r="27" spans="1:11" ht="16.5" customHeight="1">
      <c r="A27" s="45"/>
      <c r="B27" s="96"/>
      <c r="C27" s="45"/>
      <c r="D27" s="59"/>
      <c r="E27" s="59" t="s">
        <v>63</v>
      </c>
      <c r="F27" s="59"/>
      <c r="G27" s="59"/>
      <c r="H27" s="59"/>
      <c r="I27" s="59"/>
      <c r="J27" s="59"/>
      <c r="K27" s="71"/>
    </row>
    <row r="28" spans="1:11" ht="16.5" customHeight="1">
      <c r="A28" s="45"/>
      <c r="B28" s="96"/>
      <c r="C28" s="45"/>
      <c r="D28" s="59"/>
      <c r="E28" s="59"/>
      <c r="F28" s="59"/>
      <c r="G28" s="59"/>
      <c r="H28" s="59"/>
      <c r="I28" s="59"/>
      <c r="J28" s="59"/>
      <c r="K28" s="71"/>
    </row>
    <row r="29" spans="2:11" s="66" customFormat="1" ht="16.5" customHeight="1">
      <c r="B29" s="97"/>
      <c r="D29" s="64"/>
      <c r="E29" s="63" t="s">
        <v>22</v>
      </c>
      <c r="F29" s="63"/>
      <c r="G29" s="63"/>
      <c r="H29" s="63" t="s">
        <v>54</v>
      </c>
      <c r="I29" s="63"/>
      <c r="J29" s="63"/>
      <c r="K29" s="65"/>
    </row>
    <row r="30" spans="1:11" ht="15" customHeight="1">
      <c r="A30" s="44"/>
      <c r="D30" s="72"/>
      <c r="E30" s="60"/>
      <c r="F30" s="72"/>
      <c r="G30" s="60"/>
      <c r="H30" s="72"/>
      <c r="I30" s="60"/>
      <c r="J30" s="72"/>
      <c r="K30" s="71"/>
    </row>
    <row r="31" ht="15" customHeight="1">
      <c r="A31" s="44"/>
    </row>
    <row r="32" ht="15" customHeight="1">
      <c r="A32" s="44"/>
    </row>
    <row r="33" spans="1:18" ht="21" customHeight="1">
      <c r="A33" s="4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1" customHeight="1">
      <c r="A34" s="4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1" customHeight="1">
      <c r="A35" s="44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1" customHeight="1">
      <c r="A36" s="44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1" customHeight="1">
      <c r="A37" s="4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1" customHeight="1">
      <c r="A38" s="44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1" customHeight="1">
      <c r="A39" s="44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8.75">
      <c r="A40" s="4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8.75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8.75">
      <c r="A42" s="4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8.75">
      <c r="A43" s="44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8.75">
      <c r="A44" s="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8.75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8.75">
      <c r="A46" s="4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8.75">
      <c r="A47" s="44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8.75">
      <c r="A48" s="44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8.75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8.75">
      <c r="A50" s="44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8.75">
      <c r="A51" s="44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8.75">
      <c r="A52" s="44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8.75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8.75">
      <c r="A54" s="4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8.75">
      <c r="A55" s="44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8.75">
      <c r="A56" s="44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8.75">
      <c r="A57" s="44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8.75">
      <c r="A58" s="44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8.75">
      <c r="A59" s="44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8.75">
      <c r="A60" s="44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8.75">
      <c r="A61" s="44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8.75">
      <c r="A62" s="44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8.75">
      <c r="A63" s="44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8.75">
      <c r="A64" s="4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8.75">
      <c r="A65" s="44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8.75">
      <c r="A66" s="44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8.75">
      <c r="A67" s="44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8.75">
      <c r="A68" s="44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8.75">
      <c r="A69" s="44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8.75">
      <c r="A70" s="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8.75">
      <c r="A71" s="44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8.75">
      <c r="A72" s="44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8.75">
      <c r="A73" s="44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8.75">
      <c r="A74" s="4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8.75">
      <c r="A75" s="44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8.75">
      <c r="A76" s="44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8.75">
      <c r="A77" s="44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8.75">
      <c r="A78" s="44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8.75">
      <c r="A79" s="44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8.75">
      <c r="A80" s="44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8.75">
      <c r="A81" s="44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.75">
      <c r="A82" s="44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8.75">
      <c r="A83" s="44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8.75">
      <c r="A84" s="4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8.75">
      <c r="A85" s="44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8.75">
      <c r="A86" s="44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8.75">
      <c r="A87" s="44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8.75">
      <c r="A88" s="44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8.75">
      <c r="A89" s="44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8.75">
      <c r="A90" s="44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8.75">
      <c r="A91" s="44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8.75">
      <c r="A92" s="44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8.75">
      <c r="A93" s="44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8.75">
      <c r="A94" s="4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8.75">
      <c r="A95" s="44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8.75">
      <c r="A96" s="44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8.75">
      <c r="A97" s="44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8.75">
      <c r="A98" s="44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8.75">
      <c r="A99" s="44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8.75">
      <c r="A100" s="44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8.75">
      <c r="A101" s="44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8.75">
      <c r="A102" s="44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8.75">
      <c r="A103" s="44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8.75">
      <c r="A104" s="4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8.75">
      <c r="A105" s="44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8.75">
      <c r="A106" s="44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8.75">
      <c r="A107" s="44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8.75">
      <c r="A108" s="44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8.75">
      <c r="A109" s="44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8.75">
      <c r="A110" s="44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8.75">
      <c r="A111" s="44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8.75">
      <c r="A112" s="44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8.75">
      <c r="A113" s="44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8.75">
      <c r="A114" s="4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8.75">
      <c r="A115" s="44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8.75">
      <c r="A116" s="44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2020-10-28T02:33:34Z</dcterms:modified>
  <cp:category/>
  <cp:version/>
  <cp:contentType/>
  <cp:contentStatus/>
</cp:coreProperties>
</file>