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" sheetId="3" r:id="rId3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<sst xmlns="http://schemas.openxmlformats.org/spreadsheetml/2006/main" count="185" uniqueCount="90">
  <si>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</si>
  <si>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</si>
  <si>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</si>
  <si>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</si>
  <si>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</si>
  <si>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</si>
  <si>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</si>
  <si>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</si>
  <si>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</si>
  <si>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</si>
  <si>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</si>
  <si>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</si>
  <si>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</si>
  <si>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</si>
  <si>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</si>
  <si>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>養生飯</t>
  </si>
  <si>
    <t>酸辣湯</t>
  </si>
  <si>
    <t xml:space="preserve"> </t>
  </si>
  <si>
    <t xml:space="preserve">               巨禾食品限公司    營養師 楊梨娟</t>
  </si>
  <si>
    <t>薄鹽燒木瓜</t>
  </si>
  <si>
    <t>養生飯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</si>
  <si>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</si>
  <si>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</si>
  <si>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</si>
  <si>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</si>
  <si>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</si>
  <si>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</si>
  <si>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</si>
  <si>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</si>
  <si>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</si>
  <si>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</si>
  <si>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大肉包</t>
  </si>
  <si>
    <t>港式蘿蔔糕</t>
  </si>
  <si>
    <t>午餐菜單</t>
  </si>
  <si>
    <t>洋蔥炒蛋</t>
  </si>
  <si>
    <t>日式煎蛋皮</t>
  </si>
  <si>
    <t>白菜肉羹湯</t>
  </si>
  <si>
    <t>麵食附餐區</t>
  </si>
  <si>
    <t xml:space="preserve">  </t>
  </si>
  <si>
    <t>晚餐菜單</t>
  </si>
  <si>
    <t>紅燒雞腿</t>
  </si>
  <si>
    <t>茶碗蒸</t>
  </si>
  <si>
    <t>冬瓜湯</t>
  </si>
  <si>
    <t>肉絲麵線羹</t>
  </si>
  <si>
    <t>三杯豆腐</t>
  </si>
  <si>
    <t>芙蓉南瓜</t>
  </si>
  <si>
    <t>酸菜竹筍湯</t>
  </si>
  <si>
    <t>台式炒麵</t>
  </si>
  <si>
    <t>雞茸瘦肉粥-樂</t>
  </si>
  <si>
    <t>肉粳麵</t>
  </si>
  <si>
    <t>客家鹹粥</t>
  </si>
  <si>
    <t>火腿蛋炒飯</t>
  </si>
  <si>
    <t>肉羹泡飯</t>
  </si>
  <si>
    <t>白蘿蔔貢丸湯</t>
  </si>
  <si>
    <t>酸菜豬血湯</t>
  </si>
  <si>
    <t>紅豆三角包</t>
  </si>
  <si>
    <t>梅乾五花排</t>
  </si>
  <si>
    <t>樂-瓜子雞</t>
  </si>
  <si>
    <t>*醬燒魚</t>
  </si>
  <si>
    <t>沙茶豬柳</t>
  </si>
  <si>
    <t>三杯杏苞菇</t>
  </si>
  <si>
    <t>麵輪燴海結</t>
  </si>
  <si>
    <t>西紅柿炒蛋</t>
  </si>
  <si>
    <t>滷油豆腐</t>
  </si>
  <si>
    <t>蕃茄蛋花湯</t>
  </si>
  <si>
    <t>木瓜排骨湯</t>
  </si>
  <si>
    <t>地瓜薑湯</t>
  </si>
  <si>
    <t>黃瓜湯</t>
  </si>
  <si>
    <t>味噌豆腐湯</t>
  </si>
  <si>
    <t>蔥油雞腿</t>
  </si>
  <si>
    <t>魯肉飯</t>
  </si>
  <si>
    <t>~蔥絲淋油雞</t>
  </si>
  <si>
    <t>醋溜魚丁</t>
  </si>
  <si>
    <t>佛跳牆</t>
  </si>
  <si>
    <t>滷蛋</t>
  </si>
  <si>
    <t>青豆炒樹薯</t>
  </si>
  <si>
    <t>肉醬千層皮</t>
  </si>
  <si>
    <t>開陽大瓜</t>
  </si>
  <si>
    <t>甜辣酸菜絲</t>
  </si>
  <si>
    <t>豬肝湯</t>
  </si>
  <si>
    <t>刈薯丸子湯</t>
  </si>
  <si>
    <t>玉菜干湯</t>
  </si>
  <si>
    <t>玉菜蛋花湯</t>
  </si>
  <si>
    <t>泰式打拋豬</t>
  </si>
  <si>
    <t>涼拌土豆絲</t>
  </si>
  <si>
    <t>香菇蒸滑雞</t>
  </si>
  <si>
    <t>炸滷豬排</t>
  </si>
  <si>
    <t>*配合愛心人士捐物使用,菜單以當天出餐菜色為主唷~^^</t>
  </si>
  <si>
    <t>~豬肉產地來源:臺灣~</t>
  </si>
  <si>
    <t>EGG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</si>
</sst>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35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14" fontId="14" fillId="34" borderId="0" xfId="0" applyNumberFormat="1" applyFont="1" applyFill="1" applyBorder="1" applyAlignment="1">
      <alignment horizontal="left" vertical="top"/>
    </xf>
    <xf numFmtId="14" fontId="14" fillId="34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1" fillId="34" borderId="29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13" fillId="34" borderId="2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3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26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G26" sqref="G26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3.50390625" style="21" customWidth="1"/>
    <col min="16" max="16" width="6.375" style="21" customWidth="1"/>
    <col min="17" max="16384" width="12.75390625" style="21" customWidth="1"/>
  </cols>
  <sheetData>
    <row r="1" spans="1:16" ht="51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91"/>
      <c r="N2" s="91"/>
      <c r="O2" s="91"/>
      <c r="P2" s="22"/>
    </row>
    <row r="3" spans="1:16" s="24" customFormat="1" ht="24.75" customHeight="1">
      <c r="A3" s="99" t="s">
        <v>4</v>
      </c>
      <c r="B3" s="100"/>
      <c r="C3" s="23">
        <f>0!D5</f>
        <v>44193</v>
      </c>
      <c r="D3" s="23"/>
      <c r="E3" s="23">
        <f>C3+1</f>
        <v>44194</v>
      </c>
      <c r="F3" s="23"/>
      <c r="G3" s="23">
        <f>E3+1</f>
        <v>44195</v>
      </c>
      <c r="H3" s="23"/>
      <c r="I3" s="23">
        <f>G3+1</f>
        <v>44196</v>
      </c>
      <c r="J3" s="23"/>
      <c r="K3" s="23">
        <f>I3+1</f>
        <v>44197</v>
      </c>
      <c r="L3" s="23"/>
      <c r="M3" s="23">
        <f>K3+1</f>
        <v>44198</v>
      </c>
      <c r="N3" s="39"/>
      <c r="O3" s="23">
        <f>M3+1</f>
        <v>44199</v>
      </c>
      <c r="P3" s="38"/>
    </row>
    <row r="4" spans="1:16" s="24" customFormat="1" ht="24.75" customHeight="1">
      <c r="A4" s="101"/>
      <c r="B4" s="102"/>
      <c r="C4" s="18">
        <f aca="true" t="shared" si="0" ref="C4:O4">C3</f>
        <v>44193</v>
      </c>
      <c r="D4" s="18" t="s">
        <v>11</v>
      </c>
      <c r="E4" s="18">
        <f t="shared" si="0"/>
        <v>44194</v>
      </c>
      <c r="F4" s="18" t="s">
        <v>11</v>
      </c>
      <c r="G4" s="18">
        <f t="shared" si="0"/>
        <v>44195</v>
      </c>
      <c r="H4" s="18" t="s">
        <v>11</v>
      </c>
      <c r="I4" s="18">
        <f t="shared" si="0"/>
        <v>44196</v>
      </c>
      <c r="J4" s="18" t="s">
        <v>13</v>
      </c>
      <c r="K4" s="18">
        <f t="shared" si="0"/>
        <v>44197</v>
      </c>
      <c r="L4" s="18" t="s">
        <v>13</v>
      </c>
      <c r="M4" s="18">
        <f t="shared" si="0"/>
        <v>44198</v>
      </c>
      <c r="N4" s="18" t="s">
        <v>13</v>
      </c>
      <c r="O4" s="18">
        <f t="shared" si="0"/>
        <v>44199</v>
      </c>
      <c r="P4" s="40" t="s">
        <v>13</v>
      </c>
    </row>
    <row r="5" spans="1:16" s="24" customFormat="1" ht="24.75" customHeight="1">
      <c r="A5" s="93" t="s">
        <v>0</v>
      </c>
      <c r="B5" s="94"/>
      <c r="C5" s="5" t="str">
        <f>0!D7</f>
        <v>台式炒麵</v>
      </c>
      <c r="D5" s="5">
        <v>320</v>
      </c>
      <c r="E5" s="6" t="str">
        <f>0!E7</f>
        <v>雞茸瘦肉粥-樂</v>
      </c>
      <c r="F5" s="6">
        <v>280</v>
      </c>
      <c r="G5" s="5" t="str">
        <f>0!F7</f>
        <v>肉粳麵</v>
      </c>
      <c r="H5" s="25">
        <v>380</v>
      </c>
      <c r="I5" s="5" t="str">
        <f>0!G7</f>
        <v>客家鹹粥</v>
      </c>
      <c r="J5" s="5">
        <v>300</v>
      </c>
      <c r="K5" s="5" t="str">
        <f>0!H7</f>
        <v>火腿蛋炒飯</v>
      </c>
      <c r="L5" s="5">
        <v>320</v>
      </c>
      <c r="M5" s="5" t="str">
        <f>0!I7</f>
        <v>肉絲麵線羹</v>
      </c>
      <c r="N5" s="7">
        <v>350</v>
      </c>
      <c r="O5" s="5" t="str">
        <f>0!J7</f>
        <v>肉羹泡飯</v>
      </c>
      <c r="P5" s="10">
        <v>320</v>
      </c>
    </row>
    <row r="6" spans="1:16" s="24" customFormat="1" ht="24.75" customHeight="1">
      <c r="A6" s="95"/>
      <c r="B6" s="96"/>
      <c r="C6" s="5" t="str">
        <f>0!D8</f>
        <v>白蘿蔔貢丸湯</v>
      </c>
      <c r="D6" s="13">
        <v>30</v>
      </c>
      <c r="E6" s="6" t="str">
        <f>0!E8</f>
        <v>大肉包</v>
      </c>
      <c r="F6" s="26">
        <v>150</v>
      </c>
      <c r="G6" s="5"/>
      <c r="H6" s="25"/>
      <c r="I6" s="5" t="str">
        <f>0!G8</f>
        <v>港式蘿蔔糕</v>
      </c>
      <c r="J6" s="13">
        <v>140</v>
      </c>
      <c r="K6" s="5" t="str">
        <f>0!H8</f>
        <v>酸菜豬血湯</v>
      </c>
      <c r="L6" s="13">
        <v>30</v>
      </c>
      <c r="M6" s="5" t="str">
        <f>0!I8</f>
        <v>紅豆三角包</v>
      </c>
      <c r="N6" s="7">
        <v>160</v>
      </c>
      <c r="O6" s="5"/>
      <c r="P6" s="10"/>
    </row>
    <row r="7" spans="1:16" s="24" customFormat="1" ht="24.75" customHeight="1">
      <c r="A7" s="95"/>
      <c r="B7" s="96"/>
      <c r="C7" s="5"/>
      <c r="D7" s="14"/>
      <c r="E7" s="6"/>
      <c r="F7" s="35"/>
      <c r="G7" s="5"/>
      <c r="H7" s="36"/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95"/>
      <c r="B8" s="96"/>
      <c r="C8" s="5"/>
      <c r="D8" s="5"/>
      <c r="E8" s="6"/>
      <c r="F8" s="6"/>
      <c r="G8" s="5"/>
      <c r="H8" s="25"/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97"/>
      <c r="B9" s="98"/>
      <c r="C9" s="14"/>
      <c r="D9" s="14"/>
      <c r="E9" s="14"/>
      <c r="F9" s="14"/>
      <c r="G9" s="5">
        <f>0!F10</f>
        <v>0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86" t="s">
        <v>1</v>
      </c>
      <c r="B10" s="27" t="s">
        <v>10</v>
      </c>
      <c r="C10" s="28" t="s">
        <v>12</v>
      </c>
      <c r="D10" s="27">
        <v>280</v>
      </c>
      <c r="E10" s="17" t="s">
        <v>15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17" t="s">
        <v>15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87"/>
      <c r="B11" s="5" t="s">
        <v>9</v>
      </c>
      <c r="C11" s="5" t="str">
        <f>0!D11</f>
        <v>梅乾五花排</v>
      </c>
      <c r="D11" s="5">
        <v>175</v>
      </c>
      <c r="E11" s="5" t="str">
        <f>0!E11</f>
        <v>樂-瓜子雞</v>
      </c>
      <c r="F11" s="5">
        <v>160</v>
      </c>
      <c r="G11" s="5" t="str">
        <f>0!F11</f>
        <v>*醬燒魚</v>
      </c>
      <c r="H11" s="5">
        <v>150</v>
      </c>
      <c r="I11" s="78" t="str">
        <f>0!G11</f>
        <v>沙茶豬柳</v>
      </c>
      <c r="J11" s="5">
        <v>165</v>
      </c>
      <c r="K11" s="5" t="str">
        <f>0!H11</f>
        <v>三杯杏苞菇</v>
      </c>
      <c r="L11" s="5">
        <v>155</v>
      </c>
      <c r="M11" s="43" t="str">
        <f>0!I11</f>
        <v>泰式打拋豬</v>
      </c>
      <c r="N11" s="7">
        <v>160</v>
      </c>
      <c r="O11" s="43" t="str">
        <f>0!J11</f>
        <v>紅燒雞腿</v>
      </c>
      <c r="P11" s="10">
        <v>165</v>
      </c>
    </row>
    <row r="12" spans="1:16" s="24" customFormat="1" ht="24.75" customHeight="1">
      <c r="A12" s="87"/>
      <c r="B12" s="29" t="s">
        <v>8</v>
      </c>
      <c r="C12" s="5"/>
      <c r="D12" s="5"/>
      <c r="E12" s="5"/>
      <c r="F12" s="5"/>
      <c r="G12" s="5"/>
      <c r="H12" s="5"/>
      <c r="I12" s="78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87"/>
      <c r="B13" s="5" t="s">
        <v>7</v>
      </c>
      <c r="C13" s="5" t="str">
        <f>0!D12</f>
        <v>麵輪燴海結</v>
      </c>
      <c r="D13" s="5">
        <v>70</v>
      </c>
      <c r="E13" s="5" t="str">
        <f>0!E12</f>
        <v>洋蔥炒蛋</v>
      </c>
      <c r="F13" s="5">
        <v>80</v>
      </c>
      <c r="G13" s="5" t="str">
        <f>0!F12</f>
        <v>三杯豆腐</v>
      </c>
      <c r="H13" s="5">
        <v>85</v>
      </c>
      <c r="I13" s="78" t="s">
        <v>19</v>
      </c>
      <c r="J13" s="5">
        <v>70</v>
      </c>
      <c r="K13" s="5" t="str">
        <f>0!H12</f>
        <v>滷油豆腐</v>
      </c>
      <c r="L13" s="5">
        <v>80</v>
      </c>
      <c r="M13" s="5" t="str">
        <f>0!I12</f>
        <v>薄鹽燒木瓜</v>
      </c>
      <c r="N13" s="5">
        <v>80</v>
      </c>
      <c r="O13" s="5" t="str">
        <f>0!J12</f>
        <v>涼拌土豆絲</v>
      </c>
      <c r="P13" s="5">
        <v>75</v>
      </c>
    </row>
    <row r="14" spans="1:16" s="24" customFormat="1" ht="24.75" customHeight="1">
      <c r="A14" s="87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78" t="s">
        <v>14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87"/>
      <c r="B15" s="5" t="s">
        <v>5</v>
      </c>
      <c r="C15" s="5" t="str">
        <f>0!D14</f>
        <v>蕃茄蛋花湯</v>
      </c>
      <c r="D15" s="5">
        <v>30</v>
      </c>
      <c r="E15" s="5" t="str">
        <f>0!E14</f>
        <v>冬瓜湯</v>
      </c>
      <c r="F15" s="5">
        <v>30</v>
      </c>
      <c r="G15" s="5" t="str">
        <f>0!F14</f>
        <v>木瓜排骨湯</v>
      </c>
      <c r="H15" s="5">
        <v>30</v>
      </c>
      <c r="I15" s="78" t="s">
        <v>16</v>
      </c>
      <c r="J15" s="5">
        <v>30</v>
      </c>
      <c r="K15" s="5" t="str">
        <f>0!H14</f>
        <v>白菜肉羹湯</v>
      </c>
      <c r="L15" s="5">
        <v>30</v>
      </c>
      <c r="M15" s="5" t="str">
        <f>0!I14</f>
        <v>黃瓜湯</v>
      </c>
      <c r="N15" s="7">
        <v>30</v>
      </c>
      <c r="O15" s="5" t="str">
        <f>0!J14</f>
        <v>味噌豆腐湯</v>
      </c>
      <c r="P15" s="10">
        <v>30</v>
      </c>
    </row>
    <row r="16" spans="1:16" s="24" customFormat="1" ht="24.75" customHeight="1">
      <c r="A16" s="87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88"/>
      <c r="B17" s="4"/>
      <c r="C17" s="2"/>
      <c r="D17" s="2"/>
      <c r="E17" s="2"/>
      <c r="F17" s="2"/>
      <c r="G17" s="2"/>
      <c r="H17" s="2"/>
      <c r="I17" s="5" t="s">
        <v>17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87" t="s">
        <v>2</v>
      </c>
      <c r="B18" s="16" t="s">
        <v>10</v>
      </c>
      <c r="C18" s="28" t="s">
        <v>12</v>
      </c>
      <c r="D18" s="5">
        <v>280</v>
      </c>
      <c r="E18" s="28" t="s">
        <v>20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17" t="s">
        <v>15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87"/>
      <c r="B19" s="5" t="s">
        <v>9</v>
      </c>
      <c r="C19" s="5" t="str">
        <f>0!D23</f>
        <v>蔥油雞腿</v>
      </c>
      <c r="D19" s="5">
        <v>165</v>
      </c>
      <c r="E19" s="5" t="str">
        <f>0!E23</f>
        <v>魯肉飯</v>
      </c>
      <c r="F19" s="5">
        <v>160</v>
      </c>
      <c r="G19" s="5" t="str">
        <f>0!F23</f>
        <v>~蔥絲淋油雞</v>
      </c>
      <c r="H19" s="5">
        <v>160</v>
      </c>
      <c r="I19" s="5" t="str">
        <f>0!G23</f>
        <v>醋溜魚丁</v>
      </c>
      <c r="J19" s="5">
        <v>155</v>
      </c>
      <c r="K19" s="5" t="str">
        <f>0!H23</f>
        <v>佛跳牆</v>
      </c>
      <c r="L19" s="5">
        <v>150</v>
      </c>
      <c r="M19" s="5" t="str">
        <f>0!I23</f>
        <v>香菇蒸滑雞</v>
      </c>
      <c r="N19" s="7">
        <v>160</v>
      </c>
      <c r="O19" s="42" t="str">
        <f>0!J23</f>
        <v>炸滷豬排</v>
      </c>
      <c r="P19" s="10">
        <v>165</v>
      </c>
    </row>
    <row r="20" spans="1:16" s="24" customFormat="1" ht="24.75" customHeight="1">
      <c r="A20" s="87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87"/>
      <c r="B21" s="5" t="s">
        <v>7</v>
      </c>
      <c r="C21" s="41" t="str">
        <f>0!D24</f>
        <v>芙蓉南瓜</v>
      </c>
      <c r="D21" s="6">
        <v>85</v>
      </c>
      <c r="E21" s="5" t="str">
        <f>0!E24</f>
        <v>滷蛋</v>
      </c>
      <c r="F21" s="5">
        <v>80</v>
      </c>
      <c r="G21" s="5" t="str">
        <f>0!F24</f>
        <v>青豆炒樹薯</v>
      </c>
      <c r="H21" s="5">
        <v>75</v>
      </c>
      <c r="I21" s="5" t="str">
        <f>0!G24</f>
        <v>肉醬千層皮</v>
      </c>
      <c r="J21" s="5">
        <v>90</v>
      </c>
      <c r="K21" s="5" t="str">
        <f>0!H24</f>
        <v>茶碗蒸</v>
      </c>
      <c r="L21" s="5">
        <v>80</v>
      </c>
      <c r="M21" s="5" t="str">
        <f>0!I24</f>
        <v>開陽大瓜</v>
      </c>
      <c r="N21" s="7">
        <v>75</v>
      </c>
      <c r="O21" s="43" t="str">
        <f>0!J24</f>
        <v>日式煎蛋皮</v>
      </c>
      <c r="P21" s="10">
        <v>80</v>
      </c>
    </row>
    <row r="22" spans="1:16" s="24" customFormat="1" ht="24.75" customHeight="1">
      <c r="A22" s="87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87"/>
      <c r="B23" s="5" t="s">
        <v>5</v>
      </c>
      <c r="C23" s="5" t="str">
        <f>0!D26</f>
        <v>白菜肉羹湯</v>
      </c>
      <c r="D23" s="5">
        <v>30</v>
      </c>
      <c r="E23" s="5" t="str">
        <f>0!E26</f>
        <v>甜辣酸菜絲</v>
      </c>
      <c r="F23" s="5">
        <v>70</v>
      </c>
      <c r="G23" s="5" t="str">
        <f>0!F26</f>
        <v>豬肝湯</v>
      </c>
      <c r="H23" s="5">
        <v>80</v>
      </c>
      <c r="I23" s="5" t="str">
        <f>0!G26</f>
        <v>冬瓜湯</v>
      </c>
      <c r="J23" s="5">
        <v>30</v>
      </c>
      <c r="K23" s="5" t="str">
        <f>0!H26</f>
        <v>刈薯丸子湯</v>
      </c>
      <c r="L23" s="5">
        <v>30</v>
      </c>
      <c r="M23" s="5" t="str">
        <f>0!I26</f>
        <v>玉菜干湯</v>
      </c>
      <c r="N23" s="7">
        <v>30</v>
      </c>
      <c r="O23" s="5" t="str">
        <f>0!J26</f>
        <v>酸菜竹筍湯</v>
      </c>
      <c r="P23" s="10">
        <v>30</v>
      </c>
    </row>
    <row r="24" spans="1:16" s="24" customFormat="1" ht="24.75" customHeight="1" thickBot="1">
      <c r="A24" s="90"/>
      <c r="B24" s="30"/>
      <c r="C24" s="5"/>
      <c r="D24" s="3"/>
      <c r="E24" s="5" t="str">
        <f>0!E27</f>
        <v>玉菜蛋花湯</v>
      </c>
      <c r="F24" s="3">
        <v>30</v>
      </c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103" t="s">
        <v>88</v>
      </c>
      <c r="K25" s="103"/>
      <c r="L25" s="103"/>
      <c r="M25" s="89" t="s">
        <v>18</v>
      </c>
      <c r="N25" s="89"/>
      <c r="O25" s="89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D7" sqref="D7:J8"/>
    </sheetView>
  </sheetViews>
  <sheetFormatPr defaultColWidth="9.00390625" defaultRowHeight="16.5"/>
  <cols>
    <col min="1" max="1" width="0.12890625" style="79" customWidth="1"/>
    <col min="2" max="2" width="19.50390625" style="44" customWidth="1"/>
    <col min="3" max="3" width="0.5" style="44" customWidth="1"/>
    <col min="4" max="4" width="19.50390625" style="77" customWidth="1"/>
    <col min="5" max="5" width="19.625" style="44" customWidth="1"/>
    <col min="6" max="6" width="20.875" style="77" customWidth="1"/>
    <col min="7" max="7" width="18.75390625" style="44" customWidth="1"/>
    <col min="8" max="8" width="20.375" style="77" customWidth="1"/>
    <col min="9" max="9" width="19.625" style="44" customWidth="1"/>
    <col min="10" max="10" width="17.625" style="77" customWidth="1"/>
    <col min="11" max="16384" width="9.00390625" style="79" customWidth="1"/>
  </cols>
  <sheetData>
    <row r="1" spans="1:11" ht="3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68.25" customHeight="1">
      <c r="A2" s="44"/>
      <c r="B2" s="47"/>
      <c r="C2" s="45"/>
      <c r="D2" s="45"/>
      <c r="E2" s="45"/>
      <c r="F2" s="45"/>
      <c r="G2" s="45"/>
      <c r="H2" s="45"/>
      <c r="I2" s="107" t="s">
        <v>21</v>
      </c>
      <c r="J2" s="108"/>
      <c r="K2" s="46"/>
    </row>
    <row r="3" spans="1:11" s="80" customFormat="1" ht="27.75" customHeight="1">
      <c r="A3" s="48"/>
      <c r="B3" s="109" t="s">
        <v>22</v>
      </c>
      <c r="C3" s="110"/>
      <c r="D3" s="110"/>
      <c r="E3" s="49"/>
      <c r="F3" s="50"/>
      <c r="G3" s="48"/>
      <c r="H3" s="48"/>
      <c r="I3" s="48"/>
      <c r="J3" s="48"/>
      <c r="K3" s="51"/>
    </row>
    <row r="4" spans="1:11" s="81" customFormat="1" ht="30.75" customHeight="1">
      <c r="A4" s="52"/>
      <c r="B4" s="52"/>
      <c r="C4" s="52"/>
      <c r="D4" s="52" t="s">
        <v>23</v>
      </c>
      <c r="E4" s="52" t="s">
        <v>24</v>
      </c>
      <c r="F4" s="52" t="s">
        <v>25</v>
      </c>
      <c r="G4" s="52" t="s">
        <v>26</v>
      </c>
      <c r="H4" s="52" t="s">
        <v>27</v>
      </c>
      <c r="I4" s="52" t="s">
        <v>28</v>
      </c>
      <c r="J4" s="52" t="s">
        <v>29</v>
      </c>
      <c r="K4" s="53"/>
    </row>
    <row r="5" spans="1:11" s="82" customFormat="1" ht="36.75" customHeight="1" thickBot="1">
      <c r="A5" s="54"/>
      <c r="B5" s="55"/>
      <c r="C5" s="56"/>
      <c r="D5" s="57">
        <v>44193</v>
      </c>
      <c r="E5" s="57">
        <v>44194</v>
      </c>
      <c r="F5" s="57">
        <v>44195</v>
      </c>
      <c r="G5" s="57">
        <v>44196</v>
      </c>
      <c r="H5" s="57">
        <v>44197</v>
      </c>
      <c r="I5" s="57">
        <v>44198</v>
      </c>
      <c r="J5" s="57">
        <v>44199</v>
      </c>
      <c r="K5" s="54"/>
    </row>
    <row r="6" spans="1:11" ht="16.5" customHeight="1" thickBot="1">
      <c r="A6" s="58"/>
      <c r="B6" s="112" t="s">
        <v>30</v>
      </c>
      <c r="C6" s="59"/>
      <c r="D6" s="60" t="s">
        <v>47</v>
      </c>
      <c r="E6" s="60" t="s">
        <v>48</v>
      </c>
      <c r="F6" s="60" t="s">
        <v>49</v>
      </c>
      <c r="G6" s="60" t="s">
        <v>50</v>
      </c>
      <c r="H6" s="60" t="s">
        <v>51</v>
      </c>
      <c r="I6" s="60" t="s">
        <v>43</v>
      </c>
      <c r="J6" s="60" t="s">
        <v>52</v>
      </c>
      <c r="K6" s="61"/>
    </row>
    <row r="7" spans="1:11" ht="16.5" customHeight="1">
      <c r="A7" s="58"/>
      <c r="B7" s="113"/>
      <c r="C7" s="62"/>
      <c r="D7" s="60" t="s">
        <v>47</v>
      </c>
      <c r="E7" s="60" t="s">
        <v>48</v>
      </c>
      <c r="F7" s="60" t="s">
        <v>49</v>
      </c>
      <c r="G7" s="60" t="s">
        <v>50</v>
      </c>
      <c r="H7" s="60" t="s">
        <v>51</v>
      </c>
      <c r="I7" s="60" t="s">
        <v>43</v>
      </c>
      <c r="J7" s="60" t="s">
        <v>52</v>
      </c>
      <c r="K7" s="61"/>
    </row>
    <row r="8" spans="1:11" ht="16.5" customHeight="1">
      <c r="A8" s="58"/>
      <c r="B8" s="113"/>
      <c r="C8" s="62"/>
      <c r="D8" s="63" t="s">
        <v>53</v>
      </c>
      <c r="E8" s="63" t="s">
        <v>31</v>
      </c>
      <c r="F8" s="63"/>
      <c r="G8" s="63" t="s">
        <v>32</v>
      </c>
      <c r="H8" s="63" t="s">
        <v>54</v>
      </c>
      <c r="I8" s="71" t="s">
        <v>55</v>
      </c>
      <c r="J8" s="63"/>
      <c r="K8" s="61"/>
    </row>
    <row r="9" spans="1:11" ht="16.5" customHeight="1">
      <c r="A9" s="58"/>
      <c r="B9" s="113"/>
      <c r="C9" s="62"/>
      <c r="D9" s="63"/>
      <c r="E9" s="63"/>
      <c r="F9" s="63"/>
      <c r="G9" s="63"/>
      <c r="H9" s="63"/>
      <c r="I9" s="63"/>
      <c r="J9" s="63"/>
      <c r="K9" s="61"/>
    </row>
    <row r="10" spans="1:11" ht="16.5" customHeight="1" thickBot="1">
      <c r="A10" s="58"/>
      <c r="B10" s="113"/>
      <c r="C10" s="62"/>
      <c r="D10" s="63"/>
      <c r="E10" s="63"/>
      <c r="F10" s="63"/>
      <c r="G10" s="63"/>
      <c r="H10" s="63"/>
      <c r="I10" s="63"/>
      <c r="J10" s="63"/>
      <c r="K10" s="61"/>
    </row>
    <row r="11" spans="1:11" ht="16.5" customHeight="1">
      <c r="A11" s="58"/>
      <c r="B11" s="112" t="s">
        <v>33</v>
      </c>
      <c r="C11" s="59"/>
      <c r="D11" s="60" t="s">
        <v>56</v>
      </c>
      <c r="E11" s="60" t="s">
        <v>57</v>
      </c>
      <c r="F11" s="60" t="s">
        <v>58</v>
      </c>
      <c r="G11" s="60" t="s">
        <v>59</v>
      </c>
      <c r="H11" s="60" t="s">
        <v>60</v>
      </c>
      <c r="I11" s="60" t="s">
        <v>83</v>
      </c>
      <c r="J11" s="60" t="s">
        <v>40</v>
      </c>
      <c r="K11" s="61"/>
    </row>
    <row r="12" spans="1:11" ht="16.5" customHeight="1">
      <c r="A12" s="58"/>
      <c r="B12" s="113"/>
      <c r="C12" s="62"/>
      <c r="D12" s="63" t="s">
        <v>61</v>
      </c>
      <c r="E12" s="63" t="s">
        <v>34</v>
      </c>
      <c r="F12" s="63" t="s">
        <v>44</v>
      </c>
      <c r="G12" s="63" t="s">
        <v>62</v>
      </c>
      <c r="H12" s="63" t="s">
        <v>63</v>
      </c>
      <c r="I12" s="63" t="s">
        <v>19</v>
      </c>
      <c r="J12" s="63" t="s">
        <v>84</v>
      </c>
      <c r="K12" s="61"/>
    </row>
    <row r="13" spans="1:11" ht="16.5" customHeight="1">
      <c r="A13" s="58"/>
      <c r="B13" s="113"/>
      <c r="C13" s="62"/>
      <c r="D13" s="63" t="s">
        <v>14</v>
      </c>
      <c r="E13" s="63" t="s">
        <v>14</v>
      </c>
      <c r="F13" s="63" t="s">
        <v>14</v>
      </c>
      <c r="G13" s="63" t="s">
        <v>14</v>
      </c>
      <c r="H13" s="63" t="s">
        <v>14</v>
      </c>
      <c r="I13" s="63" t="s">
        <v>14</v>
      </c>
      <c r="J13" s="63" t="s">
        <v>14</v>
      </c>
      <c r="K13" s="61"/>
    </row>
    <row r="14" spans="1:11" s="46" customFormat="1" ht="16.5" customHeight="1">
      <c r="A14" s="64"/>
      <c r="B14" s="113"/>
      <c r="C14" s="62"/>
      <c r="D14" s="63" t="s">
        <v>64</v>
      </c>
      <c r="E14" s="63" t="s">
        <v>42</v>
      </c>
      <c r="F14" s="63" t="s">
        <v>65</v>
      </c>
      <c r="G14" s="63" t="s">
        <v>66</v>
      </c>
      <c r="H14" s="63" t="s">
        <v>36</v>
      </c>
      <c r="I14" s="63" t="s">
        <v>67</v>
      </c>
      <c r="J14" s="63" t="s">
        <v>68</v>
      </c>
      <c r="K14" s="65"/>
    </row>
    <row r="15" spans="1:11" s="46" customFormat="1" ht="16.5" customHeight="1">
      <c r="A15" s="64"/>
      <c r="B15" s="113"/>
      <c r="C15" s="62"/>
      <c r="D15" s="63"/>
      <c r="E15" s="63"/>
      <c r="F15" s="63"/>
      <c r="G15" s="63"/>
      <c r="H15" s="63"/>
      <c r="I15" s="63"/>
      <c r="J15" s="63"/>
      <c r="K15" s="65"/>
    </row>
    <row r="16" spans="1:11" s="46" customFormat="1" ht="16.5" customHeight="1">
      <c r="A16" s="64"/>
      <c r="B16" s="113"/>
      <c r="C16" s="62"/>
      <c r="D16" s="63"/>
      <c r="E16" s="63"/>
      <c r="F16" s="63"/>
      <c r="G16" s="63"/>
      <c r="H16" s="63"/>
      <c r="I16" s="63"/>
      <c r="J16" s="63"/>
      <c r="K16" s="65"/>
    </row>
    <row r="17" spans="1:11" s="46" customFormat="1" ht="16.5" customHeight="1" thickBot="1">
      <c r="A17" s="64"/>
      <c r="B17" s="113"/>
      <c r="C17" s="62"/>
      <c r="D17" s="63"/>
      <c r="E17" s="63"/>
      <c r="F17" s="63"/>
      <c r="G17" s="63"/>
      <c r="H17" s="63"/>
      <c r="I17" s="63"/>
      <c r="J17" s="63"/>
      <c r="K17" s="65"/>
    </row>
    <row r="18" spans="1:11" s="46" customFormat="1" ht="16.5" customHeight="1">
      <c r="A18" s="64"/>
      <c r="B18" s="104" t="s">
        <v>37</v>
      </c>
      <c r="C18" s="59"/>
      <c r="D18" s="60"/>
      <c r="E18" s="60"/>
      <c r="F18" s="60"/>
      <c r="G18" s="60"/>
      <c r="H18" s="60"/>
      <c r="I18" s="60"/>
      <c r="J18" s="60"/>
      <c r="K18" s="65"/>
    </row>
    <row r="19" spans="1:11" s="46" customFormat="1" ht="16.5" customHeight="1">
      <c r="A19" s="64"/>
      <c r="B19" s="105"/>
      <c r="C19" s="62"/>
      <c r="D19" s="63"/>
      <c r="E19" s="63"/>
      <c r="F19" s="63"/>
      <c r="G19" s="63"/>
      <c r="H19" s="63"/>
      <c r="I19" s="63"/>
      <c r="J19" s="63"/>
      <c r="K19" s="65"/>
    </row>
    <row r="20" spans="1:11" s="46" customFormat="1" ht="16.5" customHeight="1">
      <c r="A20" s="64"/>
      <c r="B20" s="105"/>
      <c r="C20" s="62"/>
      <c r="D20" s="63"/>
      <c r="E20" s="63"/>
      <c r="F20" s="63"/>
      <c r="G20" s="63"/>
      <c r="H20" s="63"/>
      <c r="I20" s="63"/>
      <c r="J20" s="63"/>
      <c r="K20" s="65"/>
    </row>
    <row r="21" spans="1:11" s="46" customFormat="1" ht="16.5" customHeight="1">
      <c r="A21" s="64"/>
      <c r="B21" s="105"/>
      <c r="C21" s="62"/>
      <c r="D21" s="63"/>
      <c r="E21" s="63"/>
      <c r="F21" s="63"/>
      <c r="G21" s="63"/>
      <c r="H21" s="63"/>
      <c r="I21" s="63"/>
      <c r="J21" s="63"/>
      <c r="K21" s="65"/>
    </row>
    <row r="22" spans="1:11" s="83" customFormat="1" ht="16.5" customHeight="1" thickBot="1">
      <c r="A22" s="66" t="s">
        <v>38</v>
      </c>
      <c r="B22" s="111"/>
      <c r="C22" s="67"/>
      <c r="D22" s="68"/>
      <c r="E22" s="68"/>
      <c r="F22" s="68"/>
      <c r="G22" s="68"/>
      <c r="H22" s="68"/>
      <c r="I22" s="68"/>
      <c r="J22" s="68"/>
      <c r="K22" s="69"/>
    </row>
    <row r="23" spans="1:11" ht="16.5" customHeight="1">
      <c r="A23" s="45"/>
      <c r="B23" s="104" t="s">
        <v>39</v>
      </c>
      <c r="C23" s="70"/>
      <c r="D23" s="60" t="s">
        <v>69</v>
      </c>
      <c r="E23" s="60" t="s">
        <v>70</v>
      </c>
      <c r="F23" s="60" t="s">
        <v>71</v>
      </c>
      <c r="G23" s="60" t="s">
        <v>72</v>
      </c>
      <c r="H23" s="60" t="s">
        <v>73</v>
      </c>
      <c r="I23" s="60" t="s">
        <v>85</v>
      </c>
      <c r="J23" s="60" t="s">
        <v>86</v>
      </c>
      <c r="K23" s="61"/>
    </row>
    <row r="24" spans="1:11" ht="16.5" customHeight="1">
      <c r="A24" s="45"/>
      <c r="B24" s="105"/>
      <c r="C24" s="45"/>
      <c r="D24" s="63" t="s">
        <v>45</v>
      </c>
      <c r="E24" s="63" t="s">
        <v>74</v>
      </c>
      <c r="F24" s="63" t="s">
        <v>75</v>
      </c>
      <c r="G24" s="71" t="s">
        <v>76</v>
      </c>
      <c r="H24" s="63" t="s">
        <v>41</v>
      </c>
      <c r="I24" s="63" t="s">
        <v>77</v>
      </c>
      <c r="J24" s="63" t="s">
        <v>35</v>
      </c>
      <c r="K24" s="61"/>
    </row>
    <row r="25" spans="1:11" ht="16.5" customHeight="1">
      <c r="A25" s="45"/>
      <c r="B25" s="105"/>
      <c r="C25" s="45"/>
      <c r="D25" s="63" t="s">
        <v>14</v>
      </c>
      <c r="E25" s="63" t="s">
        <v>14</v>
      </c>
      <c r="F25" s="63" t="s">
        <v>14</v>
      </c>
      <c r="G25" s="63" t="s">
        <v>14</v>
      </c>
      <c r="H25" s="63" t="s">
        <v>14</v>
      </c>
      <c r="I25" s="71" t="s">
        <v>14</v>
      </c>
      <c r="J25" s="63" t="s">
        <v>14</v>
      </c>
      <c r="K25" s="61"/>
    </row>
    <row r="26" spans="1:11" ht="16.5" customHeight="1">
      <c r="A26" s="45"/>
      <c r="B26" s="105"/>
      <c r="C26" s="45"/>
      <c r="D26" s="63" t="s">
        <v>36</v>
      </c>
      <c r="E26" s="63" t="s">
        <v>78</v>
      </c>
      <c r="F26" s="63" t="s">
        <v>79</v>
      </c>
      <c r="G26" s="63" t="s">
        <v>42</v>
      </c>
      <c r="H26" s="63" t="s">
        <v>80</v>
      </c>
      <c r="I26" s="63" t="s">
        <v>81</v>
      </c>
      <c r="J26" s="63" t="s">
        <v>46</v>
      </c>
      <c r="K26" s="61"/>
    </row>
    <row r="27" spans="1:11" ht="16.5" customHeight="1">
      <c r="A27" s="45"/>
      <c r="B27" s="105"/>
      <c r="C27" s="45"/>
      <c r="D27" s="63"/>
      <c r="E27" s="63" t="s">
        <v>82</v>
      </c>
      <c r="F27" s="63"/>
      <c r="G27" s="63"/>
      <c r="H27" s="63"/>
      <c r="I27" s="63"/>
      <c r="J27" s="63"/>
      <c r="K27" s="61"/>
    </row>
    <row r="28" spans="1:11" ht="16.5" customHeight="1">
      <c r="A28" s="45"/>
      <c r="B28" s="105"/>
      <c r="C28" s="45"/>
      <c r="D28" s="63"/>
      <c r="E28" s="63"/>
      <c r="F28" s="63"/>
      <c r="G28" s="63"/>
      <c r="H28" s="63"/>
      <c r="I28" s="63"/>
      <c r="J28" s="63"/>
      <c r="K28" s="61"/>
    </row>
    <row r="29" spans="1:11" ht="16.5" customHeight="1">
      <c r="A29" s="45"/>
      <c r="B29" s="105"/>
      <c r="C29" s="45"/>
      <c r="D29" s="63"/>
      <c r="E29" s="63"/>
      <c r="F29" s="63"/>
      <c r="G29" s="63"/>
      <c r="H29" s="63"/>
      <c r="I29" s="63"/>
      <c r="J29" s="63"/>
      <c r="K29" s="72"/>
    </row>
    <row r="30" spans="1:11" ht="16.5" customHeight="1" thickBot="1">
      <c r="A30" s="45"/>
      <c r="B30" s="106"/>
      <c r="C30" s="45"/>
      <c r="D30" s="68"/>
      <c r="E30" s="68"/>
      <c r="F30" s="68"/>
      <c r="G30" s="68"/>
      <c r="H30" s="68"/>
      <c r="I30" s="68"/>
      <c r="J30" s="68"/>
      <c r="K30" s="72"/>
    </row>
    <row r="31" spans="1:11" ht="16.5" customHeight="1">
      <c r="A31" s="45"/>
      <c r="B31" s="73"/>
      <c r="C31" s="45"/>
      <c r="D31" s="74"/>
      <c r="E31" s="61"/>
      <c r="F31" s="74"/>
      <c r="G31" s="61"/>
      <c r="H31" s="74"/>
      <c r="I31" s="61"/>
      <c r="J31" s="74"/>
      <c r="K31" s="72"/>
    </row>
    <row r="32" spans="1:11" ht="15" customHeight="1">
      <c r="A32" s="44"/>
      <c r="D32" s="75"/>
      <c r="E32" s="76"/>
      <c r="F32" s="75"/>
      <c r="G32" s="76"/>
      <c r="H32" s="75"/>
      <c r="I32" s="76"/>
      <c r="J32" s="75"/>
      <c r="K32" s="72"/>
    </row>
    <row r="33" spans="1:11" ht="15" customHeight="1">
      <c r="A33" s="44"/>
      <c r="D33" s="75"/>
      <c r="E33" s="76"/>
      <c r="F33" s="75"/>
      <c r="G33" s="76"/>
      <c r="H33" s="75"/>
      <c r="I33" s="76"/>
      <c r="J33" s="75"/>
      <c r="K33"/>
    </row>
    <row r="34" spans="1:11" ht="15" customHeight="1">
      <c r="A34" s="44"/>
      <c r="K34"/>
    </row>
    <row r="35" spans="1:11" ht="21" customHeight="1">
      <c r="A35" s="44"/>
      <c r="K35"/>
    </row>
    <row r="36" spans="1:11" ht="21" customHeight="1">
      <c r="A36" s="44"/>
      <c r="K36"/>
    </row>
    <row r="37" spans="1:11" ht="21" customHeight="1">
      <c r="A37" s="44"/>
      <c r="K37"/>
    </row>
    <row r="38" spans="1:11" ht="21" customHeight="1">
      <c r="A38" s="44"/>
      <c r="K38"/>
    </row>
    <row r="39" spans="1:11" ht="21" customHeight="1">
      <c r="A39" s="44"/>
      <c r="K39"/>
    </row>
    <row r="40" spans="1:11" ht="21" customHeight="1">
      <c r="A40" s="44"/>
      <c r="K40"/>
    </row>
    <row r="41" spans="1:11" ht="21" customHeight="1">
      <c r="A41" s="44"/>
      <c r="K41"/>
    </row>
    <row r="42" spans="1:11" ht="16.5">
      <c r="A42" s="44"/>
      <c r="K42"/>
    </row>
    <row r="43" spans="1:11" ht="16.5">
      <c r="A43" s="44"/>
      <c r="K43"/>
    </row>
    <row r="44" spans="1:11" ht="16.5">
      <c r="A44" s="44"/>
      <c r="K44"/>
    </row>
    <row r="45" spans="1:11" ht="16.5">
      <c r="A45" s="44"/>
      <c r="K45"/>
    </row>
    <row r="46" spans="1:11" ht="16.5">
      <c r="A46" s="44"/>
      <c r="K46"/>
    </row>
    <row r="47" spans="1:11" ht="16.5">
      <c r="A47" s="44"/>
      <c r="K47"/>
    </row>
    <row r="48" spans="1:11" ht="16.5">
      <c r="A48" s="44"/>
      <c r="K48"/>
    </row>
    <row r="49" spans="1:11" ht="16.5">
      <c r="A49" s="44"/>
      <c r="B49"/>
      <c r="C49"/>
      <c r="D49"/>
      <c r="E49"/>
      <c r="F49"/>
      <c r="G49"/>
      <c r="H49"/>
      <c r="I49"/>
      <c r="J49"/>
      <c r="K49"/>
    </row>
    <row r="50" spans="1:11" ht="16.5">
      <c r="A50" s="44"/>
      <c r="B50"/>
      <c r="C50"/>
      <c r="D50"/>
      <c r="E50"/>
      <c r="F50"/>
      <c r="G50"/>
      <c r="H50"/>
      <c r="I50"/>
      <c r="J50"/>
      <c r="K50"/>
    </row>
    <row r="51" spans="1:11" ht="16.5">
      <c r="A51" s="44"/>
      <c r="B51"/>
      <c r="C51"/>
      <c r="D51"/>
      <c r="E51"/>
      <c r="F51"/>
      <c r="G51"/>
      <c r="H51"/>
      <c r="I51"/>
      <c r="J51"/>
      <c r="K51"/>
    </row>
    <row r="52" spans="1:11" ht="16.5">
      <c r="A52" s="44"/>
      <c r="B52"/>
      <c r="C52"/>
      <c r="D52"/>
      <c r="E52"/>
      <c r="F52"/>
      <c r="G52"/>
      <c r="H52"/>
      <c r="I52"/>
      <c r="J52"/>
      <c r="K52"/>
    </row>
    <row r="53" spans="1:11" ht="16.5">
      <c r="A53" s="44"/>
      <c r="B53"/>
      <c r="C53"/>
      <c r="D53"/>
      <c r="E53"/>
      <c r="F53"/>
      <c r="G53"/>
      <c r="H53"/>
      <c r="I53"/>
      <c r="J53"/>
      <c r="K53"/>
    </row>
    <row r="54" spans="1:11" ht="16.5">
      <c r="A54" s="44"/>
      <c r="B54"/>
      <c r="C54"/>
      <c r="D54"/>
      <c r="E54"/>
      <c r="F54"/>
      <c r="G54"/>
      <c r="H54"/>
      <c r="I54"/>
      <c r="J54"/>
      <c r="K54"/>
    </row>
    <row r="55" spans="1:11" ht="16.5">
      <c r="A55" s="44"/>
      <c r="B55"/>
      <c r="C55"/>
      <c r="D55"/>
      <c r="E55"/>
      <c r="F55"/>
      <c r="G55"/>
      <c r="H55"/>
      <c r="I55"/>
      <c r="J55"/>
      <c r="K55"/>
    </row>
    <row r="56" spans="1:11" ht="16.5">
      <c r="A56" s="44"/>
      <c r="B56"/>
      <c r="C56"/>
      <c r="D56"/>
      <c r="E56"/>
      <c r="F56"/>
      <c r="G56"/>
      <c r="H56"/>
      <c r="I56"/>
      <c r="J56"/>
      <c r="K56"/>
    </row>
    <row r="57" spans="1:11" ht="16.5">
      <c r="A57" s="44"/>
      <c r="B57"/>
      <c r="C57"/>
      <c r="D57"/>
      <c r="E57"/>
      <c r="F57"/>
      <c r="G57"/>
      <c r="H57"/>
      <c r="I57"/>
      <c r="J57"/>
      <c r="K57"/>
    </row>
    <row r="58" spans="1:11" ht="16.5">
      <c r="A58" s="44"/>
      <c r="B58"/>
      <c r="C58"/>
      <c r="D58"/>
      <c r="E58"/>
      <c r="F58"/>
      <c r="G58"/>
      <c r="H58"/>
      <c r="I58"/>
      <c r="J58"/>
      <c r="K58"/>
    </row>
    <row r="59" spans="1:11" ht="16.5">
      <c r="A59" s="44"/>
      <c r="B59"/>
      <c r="C59"/>
      <c r="D59"/>
      <c r="E59"/>
      <c r="F59"/>
      <c r="G59"/>
      <c r="H59"/>
      <c r="I59"/>
      <c r="J59"/>
      <c r="K59"/>
    </row>
    <row r="60" spans="1:11" ht="16.5">
      <c r="A60" s="44"/>
      <c r="B60"/>
      <c r="C60"/>
      <c r="D60"/>
      <c r="E60"/>
      <c r="F60"/>
      <c r="G60"/>
      <c r="H60"/>
      <c r="I60"/>
      <c r="J60"/>
      <c r="K60"/>
    </row>
    <row r="61" spans="1:11" ht="16.5">
      <c r="A61" s="44"/>
      <c r="B61"/>
      <c r="C61"/>
      <c r="D61"/>
      <c r="E61"/>
      <c r="F61"/>
      <c r="G61"/>
      <c r="H61"/>
      <c r="I61"/>
      <c r="J61"/>
      <c r="K61"/>
    </row>
    <row r="62" spans="1:11" ht="16.5">
      <c r="A62" s="44"/>
      <c r="B62"/>
      <c r="C62"/>
      <c r="D62"/>
      <c r="E62"/>
      <c r="F62"/>
      <c r="G62"/>
      <c r="H62"/>
      <c r="I62"/>
      <c r="J62"/>
      <c r="K62"/>
    </row>
    <row r="63" spans="1:11" ht="16.5">
      <c r="A63" s="44"/>
      <c r="B63"/>
      <c r="C63"/>
      <c r="D63"/>
      <c r="E63"/>
      <c r="F63"/>
      <c r="G63"/>
      <c r="H63"/>
      <c r="I63"/>
      <c r="J63"/>
      <c r="K63"/>
    </row>
    <row r="64" spans="1:11" ht="16.5">
      <c r="A64" s="44"/>
      <c r="B64"/>
      <c r="C64"/>
      <c r="D64"/>
      <c r="E64"/>
      <c r="F64"/>
      <c r="G64"/>
      <c r="H64"/>
      <c r="I64"/>
      <c r="J64"/>
      <c r="K64"/>
    </row>
    <row r="65" spans="1:11" ht="16.5">
      <c r="A65" s="44"/>
      <c r="B65"/>
      <c r="C65"/>
      <c r="D65"/>
      <c r="E65"/>
      <c r="F65"/>
      <c r="G65"/>
      <c r="H65"/>
      <c r="I65"/>
      <c r="J65"/>
      <c r="K65"/>
    </row>
    <row r="66" spans="1:11" ht="16.5">
      <c r="A66" s="44"/>
      <c r="B66"/>
      <c r="C66"/>
      <c r="D66"/>
      <c r="E66"/>
      <c r="F66"/>
      <c r="G66"/>
      <c r="H66"/>
      <c r="I66"/>
      <c r="J66"/>
      <c r="K66"/>
    </row>
    <row r="67" spans="1:11" ht="16.5">
      <c r="A67" s="44"/>
      <c r="B67"/>
      <c r="C67"/>
      <c r="D67"/>
      <c r="E67"/>
      <c r="F67"/>
      <c r="G67"/>
      <c r="H67"/>
      <c r="I67"/>
      <c r="J67"/>
      <c r="K67"/>
    </row>
    <row r="68" spans="1:11" ht="16.5">
      <c r="A68" s="44"/>
      <c r="B68"/>
      <c r="C68"/>
      <c r="D68"/>
      <c r="E68"/>
      <c r="F68"/>
      <c r="G68"/>
      <c r="H68"/>
      <c r="I68"/>
      <c r="J68"/>
      <c r="K68"/>
    </row>
    <row r="69" spans="1:11" ht="16.5">
      <c r="A69" s="44"/>
      <c r="B69"/>
      <c r="C69"/>
      <c r="D69"/>
      <c r="E69"/>
      <c r="F69"/>
      <c r="G69"/>
      <c r="H69"/>
      <c r="I69"/>
      <c r="J69"/>
      <c r="K69"/>
    </row>
    <row r="70" spans="1:11" ht="16.5">
      <c r="A70" s="44"/>
      <c r="B70"/>
      <c r="C70"/>
      <c r="D70"/>
      <c r="E70"/>
      <c r="F70"/>
      <c r="G70"/>
      <c r="H70"/>
      <c r="I70"/>
      <c r="J70"/>
      <c r="K70"/>
    </row>
    <row r="71" spans="1:11" ht="16.5">
      <c r="A71" s="44"/>
      <c r="B71"/>
      <c r="C71"/>
      <c r="D71"/>
      <c r="E71"/>
      <c r="F71"/>
      <c r="G71"/>
      <c r="H71"/>
      <c r="I71"/>
      <c r="J71"/>
      <c r="K71"/>
    </row>
    <row r="72" spans="1:11" ht="16.5">
      <c r="A72" s="44"/>
      <c r="B72"/>
      <c r="C72"/>
      <c r="D72"/>
      <c r="E72"/>
      <c r="F72"/>
      <c r="G72"/>
      <c r="H72"/>
      <c r="I72"/>
      <c r="J72"/>
      <c r="K72"/>
    </row>
    <row r="73" spans="1:11" ht="16.5">
      <c r="A73" s="44"/>
      <c r="B73"/>
      <c r="C73"/>
      <c r="D73"/>
      <c r="E73"/>
      <c r="F73"/>
      <c r="G73"/>
      <c r="H73"/>
      <c r="I73"/>
      <c r="J73"/>
      <c r="K73"/>
    </row>
    <row r="74" spans="1:11" ht="16.5">
      <c r="A74" s="44"/>
      <c r="B74"/>
      <c r="C74"/>
      <c r="D74"/>
      <c r="E74"/>
      <c r="F74"/>
      <c r="G74"/>
      <c r="H74"/>
      <c r="I74"/>
      <c r="J74"/>
      <c r="K74"/>
    </row>
    <row r="75" spans="1:11" ht="16.5">
      <c r="A75" s="44"/>
      <c r="B75"/>
      <c r="C75"/>
      <c r="D75"/>
      <c r="E75"/>
      <c r="F75"/>
      <c r="G75"/>
      <c r="H75"/>
      <c r="I75"/>
      <c r="J75"/>
      <c r="K75"/>
    </row>
    <row r="76" spans="1:11" ht="16.5">
      <c r="A76" s="44"/>
      <c r="B76"/>
      <c r="C76"/>
      <c r="D76"/>
      <c r="E76"/>
      <c r="F76"/>
      <c r="G76"/>
      <c r="H76"/>
      <c r="I76"/>
      <c r="J76"/>
      <c r="K76"/>
    </row>
    <row r="77" spans="1:11" ht="16.5">
      <c r="A77" s="44"/>
      <c r="B77"/>
      <c r="C77"/>
      <c r="D77"/>
      <c r="E77"/>
      <c r="F77"/>
      <c r="G77"/>
      <c r="H77"/>
      <c r="I77"/>
      <c r="J77"/>
      <c r="K77"/>
    </row>
    <row r="78" spans="1:11" ht="16.5">
      <c r="A78" s="44"/>
      <c r="B78"/>
      <c r="C78"/>
      <c r="D78"/>
      <c r="E78"/>
      <c r="F78"/>
      <c r="G78"/>
      <c r="H78"/>
      <c r="I78"/>
      <c r="J78"/>
      <c r="K78"/>
    </row>
    <row r="79" spans="1:11" ht="16.5">
      <c r="A79" s="44"/>
      <c r="B79"/>
      <c r="C79"/>
      <c r="D79"/>
      <c r="E79"/>
      <c r="F79"/>
      <c r="G79"/>
      <c r="H79"/>
      <c r="I79"/>
      <c r="J79"/>
      <c r="K79"/>
    </row>
    <row r="80" spans="1:11" ht="16.5">
      <c r="A80" s="44"/>
      <c r="B80"/>
      <c r="C80"/>
      <c r="D80"/>
      <c r="E80"/>
      <c r="F80"/>
      <c r="G80"/>
      <c r="H80"/>
      <c r="I80"/>
      <c r="J80"/>
      <c r="K80"/>
    </row>
    <row r="81" spans="1:11" ht="16.5">
      <c r="A81" s="44"/>
      <c r="B81"/>
      <c r="C81"/>
      <c r="D81"/>
      <c r="E81"/>
      <c r="F81"/>
      <c r="G81"/>
      <c r="H81"/>
      <c r="I81"/>
      <c r="J81"/>
      <c r="K81"/>
    </row>
    <row r="82" spans="1:11" ht="16.5">
      <c r="A82" s="44"/>
      <c r="B82"/>
      <c r="C82"/>
      <c r="D82"/>
      <c r="E82"/>
      <c r="F82"/>
      <c r="G82"/>
      <c r="H82"/>
      <c r="I82"/>
      <c r="J82"/>
      <c r="K82"/>
    </row>
    <row r="83" spans="1:11" ht="16.5">
      <c r="A83" s="44"/>
      <c r="B83"/>
      <c r="C83"/>
      <c r="D83"/>
      <c r="E83"/>
      <c r="F83"/>
      <c r="G83"/>
      <c r="H83"/>
      <c r="I83"/>
      <c r="J83"/>
      <c r="K83"/>
    </row>
    <row r="84" spans="1:11" ht="16.5">
      <c r="A84" s="44"/>
      <c r="B84"/>
      <c r="C84"/>
      <c r="D84"/>
      <c r="E84"/>
      <c r="F84"/>
      <c r="G84"/>
      <c r="H84"/>
      <c r="I84"/>
      <c r="J84"/>
      <c r="K84"/>
    </row>
    <row r="85" spans="1:11" ht="16.5">
      <c r="A85" s="44"/>
      <c r="B85"/>
      <c r="C85"/>
      <c r="D85"/>
      <c r="E85"/>
      <c r="F85"/>
      <c r="G85"/>
      <c r="H85"/>
      <c r="I85"/>
      <c r="J85"/>
      <c r="K85"/>
    </row>
    <row r="86" spans="1:11" ht="16.5">
      <c r="A86" s="44"/>
      <c r="B86"/>
      <c r="C86"/>
      <c r="D86"/>
      <c r="E86"/>
      <c r="F86"/>
      <c r="G86"/>
      <c r="H86"/>
      <c r="I86"/>
      <c r="J86"/>
      <c r="K86"/>
    </row>
    <row r="87" spans="1:11" ht="16.5">
      <c r="A87" s="44"/>
      <c r="B87"/>
      <c r="C87"/>
      <c r="D87"/>
      <c r="E87"/>
      <c r="F87"/>
      <c r="G87"/>
      <c r="H87"/>
      <c r="I87"/>
      <c r="J87"/>
      <c r="K87"/>
    </row>
    <row r="88" spans="1:11" ht="16.5">
      <c r="A88" s="44"/>
      <c r="B88"/>
      <c r="C88"/>
      <c r="D88"/>
      <c r="E88"/>
      <c r="F88"/>
      <c r="G88"/>
      <c r="H88"/>
      <c r="I88"/>
      <c r="J88"/>
      <c r="K88"/>
    </row>
    <row r="89" spans="1:11" ht="16.5">
      <c r="A89" s="44"/>
      <c r="B89"/>
      <c r="C89"/>
      <c r="D89"/>
      <c r="E89"/>
      <c r="F89"/>
      <c r="G89"/>
      <c r="H89"/>
      <c r="I89"/>
      <c r="J89"/>
      <c r="K89"/>
    </row>
    <row r="90" spans="1:11" ht="16.5">
      <c r="A90" s="44"/>
      <c r="B90"/>
      <c r="C90"/>
      <c r="D90"/>
      <c r="E90"/>
      <c r="F90"/>
      <c r="G90"/>
      <c r="H90"/>
      <c r="I90"/>
      <c r="J90"/>
      <c r="K90"/>
    </row>
    <row r="91" spans="1:11" ht="16.5">
      <c r="A91" s="44"/>
      <c r="B91"/>
      <c r="C91"/>
      <c r="D91"/>
      <c r="E91"/>
      <c r="F91"/>
      <c r="G91"/>
      <c r="H91"/>
      <c r="I91"/>
      <c r="J91"/>
      <c r="K91"/>
    </row>
    <row r="92" spans="1:11" ht="16.5">
      <c r="A92" s="44"/>
      <c r="B92"/>
      <c r="C92"/>
      <c r="D92"/>
      <c r="E92"/>
      <c r="F92"/>
      <c r="G92"/>
      <c r="H92"/>
      <c r="I92"/>
      <c r="J92"/>
      <c r="K92"/>
    </row>
    <row r="93" spans="1:11" ht="16.5">
      <c r="A93" s="44"/>
      <c r="B93"/>
      <c r="C93"/>
      <c r="D93"/>
      <c r="E93"/>
      <c r="F93"/>
      <c r="G93"/>
      <c r="H93"/>
      <c r="I93"/>
      <c r="J93"/>
      <c r="K93"/>
    </row>
    <row r="94" spans="1:11" ht="16.5">
      <c r="A94" s="44"/>
      <c r="B94"/>
      <c r="C94"/>
      <c r="D94"/>
      <c r="E94"/>
      <c r="F94"/>
      <c r="G94"/>
      <c r="H94"/>
      <c r="I94"/>
      <c r="J94"/>
      <c r="K94"/>
    </row>
    <row r="95" spans="1:11" ht="16.5">
      <c r="A95" s="44"/>
      <c r="B95"/>
      <c r="C95"/>
      <c r="D95"/>
      <c r="E95"/>
      <c r="F95"/>
      <c r="G95"/>
      <c r="H95"/>
      <c r="I95"/>
      <c r="J95"/>
      <c r="K95"/>
    </row>
    <row r="96" spans="1:11" ht="16.5">
      <c r="A96" s="44"/>
      <c r="B96"/>
      <c r="C96"/>
      <c r="D96"/>
      <c r="E96"/>
      <c r="F96"/>
      <c r="G96"/>
      <c r="H96"/>
      <c r="I96"/>
      <c r="J96"/>
      <c r="K96"/>
    </row>
    <row r="97" spans="1:11" ht="16.5">
      <c r="A97" s="44"/>
      <c r="B97"/>
      <c r="C97"/>
      <c r="D97"/>
      <c r="E97"/>
      <c r="F97"/>
      <c r="G97"/>
      <c r="H97"/>
      <c r="I97"/>
      <c r="J97"/>
      <c r="K97"/>
    </row>
    <row r="98" spans="1:11" ht="16.5">
      <c r="A98" s="44"/>
      <c r="B98"/>
      <c r="C98"/>
      <c r="D98"/>
      <c r="E98"/>
      <c r="F98"/>
      <c r="G98"/>
      <c r="H98"/>
      <c r="I98"/>
      <c r="J98"/>
      <c r="K98"/>
    </row>
    <row r="99" spans="1:11" ht="16.5">
      <c r="A99" s="44"/>
      <c r="B99"/>
      <c r="C99"/>
      <c r="D99"/>
      <c r="E99"/>
      <c r="F99"/>
      <c r="G99"/>
      <c r="H99"/>
      <c r="I99"/>
      <c r="J99"/>
      <c r="K99"/>
    </row>
    <row r="100" spans="1:11" ht="16.5">
      <c r="A100" s="44"/>
      <c r="B100"/>
      <c r="C100"/>
      <c r="D100"/>
      <c r="E100"/>
      <c r="F100"/>
      <c r="G100"/>
      <c r="H100"/>
      <c r="I100"/>
      <c r="J100"/>
      <c r="K100"/>
    </row>
    <row r="101" spans="1:11" ht="16.5">
      <c r="A101" s="44"/>
      <c r="B101"/>
      <c r="C101"/>
      <c r="D101"/>
      <c r="E101"/>
      <c r="F101"/>
      <c r="G101"/>
      <c r="H101"/>
      <c r="I101"/>
      <c r="J101"/>
      <c r="K101"/>
    </row>
    <row r="102" spans="1:11" ht="16.5">
      <c r="A102" s="44"/>
      <c r="B102"/>
      <c r="C102"/>
      <c r="D102"/>
      <c r="E102"/>
      <c r="F102"/>
      <c r="G102"/>
      <c r="H102"/>
      <c r="I102"/>
      <c r="J102"/>
      <c r="K102"/>
    </row>
    <row r="103" spans="1:11" ht="16.5">
      <c r="A103" s="44"/>
      <c r="B103"/>
      <c r="C103"/>
      <c r="D103"/>
      <c r="E103"/>
      <c r="F103"/>
      <c r="G103"/>
      <c r="H103"/>
      <c r="I103"/>
      <c r="J103"/>
      <c r="K103"/>
    </row>
    <row r="104" spans="1:11" ht="16.5">
      <c r="A104" s="44"/>
      <c r="B104"/>
      <c r="C104"/>
      <c r="D104"/>
      <c r="E104"/>
      <c r="F104"/>
      <c r="G104"/>
      <c r="H104"/>
      <c r="I104"/>
      <c r="J104"/>
      <c r="K104"/>
    </row>
    <row r="105" spans="1:11" ht="16.5">
      <c r="A105" s="44"/>
      <c r="B105"/>
      <c r="C105"/>
      <c r="D105"/>
      <c r="E105"/>
      <c r="F105"/>
      <c r="G105"/>
      <c r="H105"/>
      <c r="I105"/>
      <c r="J105"/>
      <c r="K105"/>
    </row>
    <row r="106" spans="1:11" ht="16.5">
      <c r="A106" s="44"/>
      <c r="B106"/>
      <c r="C106"/>
      <c r="D106"/>
      <c r="E106"/>
      <c r="F106"/>
      <c r="G106"/>
      <c r="H106"/>
      <c r="I106"/>
      <c r="J106"/>
      <c r="K106"/>
    </row>
    <row r="107" spans="1:11" ht="16.5">
      <c r="A107" s="44"/>
      <c r="B107"/>
      <c r="C107"/>
      <c r="D107"/>
      <c r="E107"/>
      <c r="F107"/>
      <c r="G107"/>
      <c r="H107"/>
      <c r="I107"/>
      <c r="J107"/>
      <c r="K107"/>
    </row>
    <row r="108" spans="1:11" ht="16.5">
      <c r="A108" s="44"/>
      <c r="B108"/>
      <c r="C108"/>
      <c r="D108"/>
      <c r="E108"/>
      <c r="F108"/>
      <c r="G108"/>
      <c r="H108"/>
      <c r="I108"/>
      <c r="J108"/>
      <c r="K108"/>
    </row>
    <row r="109" spans="1:11" ht="16.5">
      <c r="A109" s="44"/>
      <c r="B109"/>
      <c r="C109"/>
      <c r="D109"/>
      <c r="E109"/>
      <c r="F109"/>
      <c r="G109"/>
      <c r="H109"/>
      <c r="I109"/>
      <c r="J109"/>
      <c r="K109"/>
    </row>
    <row r="110" spans="1:11" ht="16.5">
      <c r="A110" s="44"/>
      <c r="B110"/>
      <c r="C110"/>
      <c r="D110"/>
      <c r="E110"/>
      <c r="F110"/>
      <c r="G110"/>
      <c r="H110"/>
      <c r="I110"/>
      <c r="J110"/>
      <c r="K110"/>
    </row>
    <row r="111" spans="1:11" ht="16.5">
      <c r="A111" s="44"/>
      <c r="B111"/>
      <c r="C111"/>
      <c r="D111"/>
      <c r="E111"/>
      <c r="F111"/>
      <c r="G111"/>
      <c r="H111"/>
      <c r="I111"/>
      <c r="J111"/>
      <c r="K111"/>
    </row>
    <row r="112" spans="1:11" ht="16.5">
      <c r="A112" s="44"/>
      <c r="B112"/>
      <c r="C112"/>
      <c r="D112"/>
      <c r="E112"/>
      <c r="F112"/>
      <c r="G112"/>
      <c r="H112"/>
      <c r="I112"/>
      <c r="J112"/>
      <c r="K112"/>
    </row>
    <row r="113" spans="1:11" ht="16.5">
      <c r="A113" s="44"/>
      <c r="B113"/>
      <c r="C113"/>
      <c r="D113"/>
      <c r="E113"/>
      <c r="F113"/>
      <c r="G113"/>
      <c r="H113"/>
      <c r="I113"/>
      <c r="J113"/>
      <c r="K113"/>
    </row>
    <row r="114" spans="1:11" ht="16.5">
      <c r="A114" s="44"/>
      <c r="B114"/>
      <c r="C114"/>
      <c r="D114"/>
      <c r="E114"/>
      <c r="F114"/>
      <c r="G114"/>
      <c r="H114"/>
      <c r="I114"/>
      <c r="J114"/>
      <c r="K114"/>
    </row>
    <row r="115" spans="1:11" ht="16.5">
      <c r="A115" s="44"/>
      <c r="B115"/>
      <c r="C115"/>
      <c r="D115"/>
      <c r="E115"/>
      <c r="F115"/>
      <c r="G115"/>
      <c r="H115"/>
      <c r="I115"/>
      <c r="J115"/>
      <c r="K115"/>
    </row>
    <row r="116" spans="1:11" ht="16.5">
      <c r="A116" s="44"/>
      <c r="B116"/>
      <c r="C116"/>
      <c r="D116"/>
      <c r="E116"/>
      <c r="F116"/>
      <c r="G116"/>
      <c r="H116"/>
      <c r="I116"/>
      <c r="J116"/>
      <c r="K116"/>
    </row>
    <row r="117" spans="1:11" ht="16.5">
      <c r="A117" s="44"/>
      <c r="B117"/>
      <c r="C117"/>
      <c r="D117"/>
      <c r="E117"/>
      <c r="F117"/>
      <c r="G117"/>
      <c r="H117"/>
      <c r="I117"/>
      <c r="J117"/>
      <c r="K117"/>
    </row>
    <row r="118" spans="1:11" ht="16.5">
      <c r="A118" s="44"/>
      <c r="B118"/>
      <c r="C118"/>
      <c r="D118"/>
      <c r="E118"/>
      <c r="F118"/>
      <c r="G118"/>
      <c r="H118"/>
      <c r="I118"/>
      <c r="J118"/>
      <c r="K118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55" zoomScaleNormal="55" zoomScalePageLayoutView="0" workbookViewId="0" topLeftCell="A1">
      <selection activeCell="G7" sqref="G7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3.50390625" style="21" customWidth="1"/>
    <col min="16" max="16" width="6.375" style="21" customWidth="1"/>
    <col min="17" max="16384" width="12.75390625" style="21" customWidth="1"/>
  </cols>
  <sheetData>
    <row r="1" spans="1:16" ht="51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91"/>
      <c r="N2" s="91"/>
      <c r="O2" s="91"/>
      <c r="P2" s="22"/>
    </row>
    <row r="3" spans="1:16" s="24" customFormat="1" ht="24.75" customHeight="1">
      <c r="A3" s="99" t="s">
        <v>4</v>
      </c>
      <c r="B3" s="100"/>
      <c r="C3" s="23">
        <f>0!D5</f>
        <v>44193</v>
      </c>
      <c r="D3" s="23"/>
      <c r="E3" s="23">
        <f>C3+1</f>
        <v>44194</v>
      </c>
      <c r="F3" s="23"/>
      <c r="G3" s="23">
        <f>E3+1</f>
        <v>44195</v>
      </c>
      <c r="H3" s="23"/>
      <c r="I3" s="23">
        <f>G3+1</f>
        <v>44196</v>
      </c>
      <c r="J3" s="23"/>
      <c r="K3" s="23">
        <f>I3+1</f>
        <v>44197</v>
      </c>
      <c r="L3" s="23"/>
      <c r="M3" s="23">
        <f>K3+1</f>
        <v>44198</v>
      </c>
      <c r="N3" s="39"/>
      <c r="O3" s="23">
        <f>M3+1</f>
        <v>44199</v>
      </c>
      <c r="P3" s="38"/>
    </row>
    <row r="4" spans="1:16" s="24" customFormat="1" ht="24.75" customHeight="1">
      <c r="A4" s="101"/>
      <c r="B4" s="102"/>
      <c r="C4" s="18">
        <f aca="true" t="shared" si="0" ref="C4:O4">C3</f>
        <v>44193</v>
      </c>
      <c r="D4" s="18" t="s">
        <v>11</v>
      </c>
      <c r="E4" s="18">
        <f t="shared" si="0"/>
        <v>44194</v>
      </c>
      <c r="F4" s="18" t="s">
        <v>11</v>
      </c>
      <c r="G4" s="18">
        <f t="shared" si="0"/>
        <v>44195</v>
      </c>
      <c r="H4" s="18" t="s">
        <v>11</v>
      </c>
      <c r="I4" s="18">
        <f t="shared" si="0"/>
        <v>44196</v>
      </c>
      <c r="J4" s="18" t="s">
        <v>11</v>
      </c>
      <c r="K4" s="18">
        <f t="shared" si="0"/>
        <v>44197</v>
      </c>
      <c r="L4" s="18" t="s">
        <v>11</v>
      </c>
      <c r="M4" s="18">
        <f t="shared" si="0"/>
        <v>44198</v>
      </c>
      <c r="N4" s="18" t="s">
        <v>11</v>
      </c>
      <c r="O4" s="18">
        <f t="shared" si="0"/>
        <v>44199</v>
      </c>
      <c r="P4" s="40" t="s">
        <v>11</v>
      </c>
    </row>
    <row r="5" spans="1:16" s="24" customFormat="1" ht="24.75" customHeight="1">
      <c r="A5" s="93" t="s">
        <v>0</v>
      </c>
      <c r="B5" s="94"/>
      <c r="C5" s="5" t="str">
        <f>0!D7</f>
        <v>台式炒麵</v>
      </c>
      <c r="D5" s="5">
        <v>320</v>
      </c>
      <c r="E5" s="6" t="str">
        <f>0!E7</f>
        <v>雞茸瘦肉粥-樂</v>
      </c>
      <c r="F5" s="6">
        <v>280</v>
      </c>
      <c r="G5" s="5" t="str">
        <f>0!F7</f>
        <v>肉粳麵</v>
      </c>
      <c r="H5" s="25">
        <v>380</v>
      </c>
      <c r="I5" s="5" t="str">
        <f>0!G7</f>
        <v>客家鹹粥</v>
      </c>
      <c r="J5" s="5">
        <v>300</v>
      </c>
      <c r="K5" s="5" t="str">
        <f>0!H7</f>
        <v>火腿蛋炒飯</v>
      </c>
      <c r="L5" s="5">
        <v>320</v>
      </c>
      <c r="M5" s="5" t="str">
        <f>0!I7</f>
        <v>肉絲麵線羹</v>
      </c>
      <c r="N5" s="7">
        <v>350</v>
      </c>
      <c r="O5" s="5" t="str">
        <f>0!J7</f>
        <v>肉羹泡飯</v>
      </c>
      <c r="P5" s="10">
        <v>320</v>
      </c>
    </row>
    <row r="6" spans="1:16" s="24" customFormat="1" ht="24.75" customHeight="1">
      <c r="A6" s="95"/>
      <c r="B6" s="96"/>
      <c r="C6" s="5" t="str">
        <f>0!D8</f>
        <v>白蘿蔔貢丸湯</v>
      </c>
      <c r="D6" s="13">
        <v>30</v>
      </c>
      <c r="E6" s="6" t="str">
        <f>0!E8</f>
        <v>大肉包</v>
      </c>
      <c r="F6" s="26">
        <v>150</v>
      </c>
      <c r="G6" s="5" t="s">
        <v>89</v>
      </c>
      <c r="H6" s="25"/>
      <c r="I6" s="5" t="str">
        <f>0!G8</f>
        <v>港式蘿蔔糕</v>
      </c>
      <c r="J6" s="13">
        <v>140</v>
      </c>
      <c r="K6" s="5" t="str">
        <f>0!H8</f>
        <v>酸菜豬血湯</v>
      </c>
      <c r="L6" s="13">
        <v>30</v>
      </c>
      <c r="M6" s="5" t="str">
        <f>0!I8</f>
        <v>紅豆三角包</v>
      </c>
      <c r="N6" s="7">
        <v>160</v>
      </c>
      <c r="O6" s="5" t="s">
        <v>12</v>
      </c>
      <c r="P6" s="10"/>
    </row>
    <row r="7" spans="1:16" s="24" customFormat="1" ht="24.75" customHeight="1">
      <c r="A7" s="95"/>
      <c r="B7" s="96"/>
      <c r="C7" s="5" t="s">
        <v>89</v>
      </c>
      <c r="D7" s="14"/>
      <c r="E7" s="5" t="s">
        <v>89</v>
      </c>
      <c r="F7" s="35"/>
      <c r="G7" s="5"/>
      <c r="H7" s="36"/>
      <c r="I7" s="5"/>
      <c r="J7" s="14"/>
      <c r="K7" s="5" t="s">
        <v>89</v>
      </c>
      <c r="L7" s="14"/>
      <c r="M7" s="5"/>
      <c r="N7" s="37"/>
      <c r="O7" s="5"/>
      <c r="P7" s="34"/>
    </row>
    <row r="8" spans="1:16" s="24" customFormat="1" ht="24.75" customHeight="1" thickBot="1">
      <c r="A8" s="95"/>
      <c r="B8" s="96"/>
      <c r="C8" s="5"/>
      <c r="D8" s="5"/>
      <c r="E8" s="6"/>
      <c r="F8" s="6"/>
      <c r="G8" s="5"/>
      <c r="H8" s="25"/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>
      <c r="A9" s="97"/>
      <c r="B9" s="98"/>
      <c r="C9" s="14"/>
      <c r="D9" s="14"/>
      <c r="E9" s="14"/>
      <c r="F9" s="14"/>
      <c r="G9" s="5">
        <f>0!F10</f>
        <v>0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86" t="s">
        <v>1</v>
      </c>
      <c r="B10" s="27" t="s">
        <v>10</v>
      </c>
      <c r="C10" s="28" t="s">
        <v>12</v>
      </c>
      <c r="D10" s="27">
        <v>280</v>
      </c>
      <c r="E10" s="17" t="s">
        <v>15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17" t="s">
        <v>15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87"/>
      <c r="B11" s="5" t="s">
        <v>9</v>
      </c>
      <c r="C11" s="5" t="str">
        <f>0!D11</f>
        <v>梅乾五花排</v>
      </c>
      <c r="D11" s="5">
        <v>175</v>
      </c>
      <c r="E11" s="5" t="str">
        <f>0!E11</f>
        <v>樂-瓜子雞</v>
      </c>
      <c r="F11" s="5">
        <v>160</v>
      </c>
      <c r="G11" s="5" t="str">
        <f>0!F11</f>
        <v>*醬燒魚</v>
      </c>
      <c r="H11" s="5">
        <v>150</v>
      </c>
      <c r="I11" s="78" t="str">
        <f>0!G11</f>
        <v>沙茶豬柳</v>
      </c>
      <c r="J11" s="5">
        <v>165</v>
      </c>
      <c r="K11" s="5" t="str">
        <f>0!H11</f>
        <v>三杯杏苞菇</v>
      </c>
      <c r="L11" s="5">
        <v>155</v>
      </c>
      <c r="M11" s="43" t="str">
        <f>0!I11</f>
        <v>泰式打拋豬</v>
      </c>
      <c r="N11" s="7">
        <v>160</v>
      </c>
      <c r="O11" s="43" t="str">
        <f>0!J11</f>
        <v>紅燒雞腿</v>
      </c>
      <c r="P11" s="10">
        <v>165</v>
      </c>
    </row>
    <row r="12" spans="1:16" s="24" customFormat="1" ht="24.75" customHeight="1">
      <c r="A12" s="87"/>
      <c r="B12" s="29" t="s">
        <v>8</v>
      </c>
      <c r="C12" s="5"/>
      <c r="D12" s="5"/>
      <c r="E12" s="5"/>
      <c r="F12" s="5"/>
      <c r="G12" s="5"/>
      <c r="H12" s="5"/>
      <c r="I12" s="78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87"/>
      <c r="B13" s="5" t="s">
        <v>7</v>
      </c>
      <c r="C13" s="5" t="str">
        <f>0!D12</f>
        <v>麵輪燴海結</v>
      </c>
      <c r="D13" s="5">
        <v>70</v>
      </c>
      <c r="E13" s="5" t="str">
        <f>0!E12</f>
        <v>洋蔥炒蛋</v>
      </c>
      <c r="F13" s="5">
        <v>80</v>
      </c>
      <c r="G13" s="5" t="str">
        <f>0!F12</f>
        <v>三杯豆腐</v>
      </c>
      <c r="H13" s="5">
        <v>85</v>
      </c>
      <c r="I13" s="78" t="s">
        <v>19</v>
      </c>
      <c r="J13" s="5">
        <v>70</v>
      </c>
      <c r="K13" s="5" t="str">
        <f>0!H12</f>
        <v>滷油豆腐</v>
      </c>
      <c r="L13" s="5">
        <v>80</v>
      </c>
      <c r="M13" s="5" t="str">
        <f>0!I12</f>
        <v>薄鹽燒木瓜</v>
      </c>
      <c r="N13" s="5">
        <v>80</v>
      </c>
      <c r="O13" s="5" t="str">
        <f>0!J12</f>
        <v>涼拌土豆絲</v>
      </c>
      <c r="P13" s="5">
        <v>75</v>
      </c>
    </row>
    <row r="14" spans="1:16" s="24" customFormat="1" ht="24.75" customHeight="1">
      <c r="A14" s="87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78" t="s">
        <v>14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87"/>
      <c r="B15" s="5" t="s">
        <v>5</v>
      </c>
      <c r="C15" s="5" t="str">
        <f>0!D14</f>
        <v>蕃茄蛋花湯</v>
      </c>
      <c r="D15" s="5">
        <v>30</v>
      </c>
      <c r="E15" s="5" t="str">
        <f>0!E14</f>
        <v>冬瓜湯</v>
      </c>
      <c r="F15" s="5">
        <v>30</v>
      </c>
      <c r="G15" s="5" t="str">
        <f>0!F14</f>
        <v>木瓜排骨湯</v>
      </c>
      <c r="H15" s="5">
        <v>30</v>
      </c>
      <c r="I15" s="78" t="s">
        <v>16</v>
      </c>
      <c r="J15" s="5">
        <v>30</v>
      </c>
      <c r="K15" s="5" t="str">
        <f>0!H14</f>
        <v>白菜肉羹湯</v>
      </c>
      <c r="L15" s="5">
        <v>30</v>
      </c>
      <c r="M15" s="5" t="str">
        <f>0!I14</f>
        <v>黃瓜湯</v>
      </c>
      <c r="N15" s="7">
        <v>30</v>
      </c>
      <c r="O15" s="5" t="str">
        <f>0!J14</f>
        <v>味噌豆腐湯</v>
      </c>
      <c r="P15" s="10">
        <v>30</v>
      </c>
    </row>
    <row r="16" spans="1:16" s="24" customFormat="1" ht="24.75" customHeight="1">
      <c r="A16" s="87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88"/>
      <c r="B17" s="4"/>
      <c r="C17" s="2"/>
      <c r="D17" s="2"/>
      <c r="E17" s="2"/>
      <c r="F17" s="2"/>
      <c r="G17" s="2"/>
      <c r="H17" s="2"/>
      <c r="I17" s="5" t="s">
        <v>17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87" t="s">
        <v>2</v>
      </c>
      <c r="B18" s="16" t="s">
        <v>10</v>
      </c>
      <c r="C18" s="28" t="s">
        <v>12</v>
      </c>
      <c r="D18" s="5">
        <v>280</v>
      </c>
      <c r="E18" s="28" t="s">
        <v>20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17" t="s">
        <v>15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87"/>
      <c r="B19" s="5" t="s">
        <v>9</v>
      </c>
      <c r="C19" s="5" t="str">
        <f>0!D23</f>
        <v>蔥油雞腿</v>
      </c>
      <c r="D19" s="5">
        <v>165</v>
      </c>
      <c r="E19" s="5" t="str">
        <f>0!E23</f>
        <v>魯肉飯</v>
      </c>
      <c r="F19" s="5">
        <v>160</v>
      </c>
      <c r="G19" s="5" t="str">
        <f>0!F23</f>
        <v>~蔥絲淋油雞</v>
      </c>
      <c r="H19" s="5">
        <v>160</v>
      </c>
      <c r="I19" s="5" t="str">
        <f>0!G23</f>
        <v>醋溜魚丁</v>
      </c>
      <c r="J19" s="5">
        <v>155</v>
      </c>
      <c r="K19" s="5" t="str">
        <f>0!H23</f>
        <v>佛跳牆</v>
      </c>
      <c r="L19" s="5">
        <v>150</v>
      </c>
      <c r="M19" s="5" t="str">
        <f>0!I23</f>
        <v>香菇蒸滑雞</v>
      </c>
      <c r="N19" s="7">
        <v>160</v>
      </c>
      <c r="O19" s="42" t="str">
        <f>0!J23</f>
        <v>炸滷豬排</v>
      </c>
      <c r="P19" s="10">
        <v>165</v>
      </c>
    </row>
    <row r="20" spans="1:16" s="24" customFormat="1" ht="24.75" customHeight="1">
      <c r="A20" s="87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87"/>
      <c r="B21" s="5" t="s">
        <v>7</v>
      </c>
      <c r="C21" s="41" t="str">
        <f>0!D24</f>
        <v>芙蓉南瓜</v>
      </c>
      <c r="D21" s="6">
        <v>85</v>
      </c>
      <c r="E21" s="5" t="str">
        <f>0!E24</f>
        <v>滷蛋</v>
      </c>
      <c r="F21" s="5">
        <v>80</v>
      </c>
      <c r="G21" s="5" t="str">
        <f>0!F24</f>
        <v>青豆炒樹薯</v>
      </c>
      <c r="H21" s="5">
        <v>75</v>
      </c>
      <c r="I21" s="5" t="str">
        <f>0!G24</f>
        <v>肉醬千層皮</v>
      </c>
      <c r="J21" s="5">
        <v>90</v>
      </c>
      <c r="K21" s="5" t="str">
        <f>0!H24</f>
        <v>茶碗蒸</v>
      </c>
      <c r="L21" s="5">
        <v>80</v>
      </c>
      <c r="M21" s="5" t="str">
        <f>0!I24</f>
        <v>開陽大瓜</v>
      </c>
      <c r="N21" s="7">
        <v>75</v>
      </c>
      <c r="O21" s="43" t="str">
        <f>0!J24</f>
        <v>日式煎蛋皮</v>
      </c>
      <c r="P21" s="10">
        <v>80</v>
      </c>
    </row>
    <row r="22" spans="1:16" s="24" customFormat="1" ht="24.75" customHeight="1">
      <c r="A22" s="87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87"/>
      <c r="B23" s="5" t="s">
        <v>5</v>
      </c>
      <c r="C23" s="5" t="str">
        <f>0!D26</f>
        <v>白菜肉羹湯</v>
      </c>
      <c r="D23" s="5">
        <v>30</v>
      </c>
      <c r="E23" s="5" t="str">
        <f>0!E26</f>
        <v>甜辣酸菜絲</v>
      </c>
      <c r="F23" s="5">
        <v>30</v>
      </c>
      <c r="G23" s="5" t="str">
        <f>0!F26</f>
        <v>豬肝湯</v>
      </c>
      <c r="H23" s="5">
        <v>80</v>
      </c>
      <c r="I23" s="5" t="str">
        <f>0!G26</f>
        <v>冬瓜湯</v>
      </c>
      <c r="J23" s="5">
        <v>30</v>
      </c>
      <c r="K23" s="5" t="str">
        <f>0!H26</f>
        <v>刈薯丸子湯</v>
      </c>
      <c r="L23" s="5">
        <v>30</v>
      </c>
      <c r="M23" s="5" t="str">
        <f>0!I26</f>
        <v>玉菜干湯</v>
      </c>
      <c r="N23" s="7">
        <v>30</v>
      </c>
      <c r="O23" s="5" t="str">
        <f>0!J26</f>
        <v>酸菜竹筍湯</v>
      </c>
      <c r="P23" s="10">
        <v>30</v>
      </c>
    </row>
    <row r="24" spans="1:16" s="24" customFormat="1" ht="24.75" customHeight="1" thickBot="1">
      <c r="A24" s="90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103" t="s">
        <v>88</v>
      </c>
      <c r="K25" s="103"/>
      <c r="L25" s="103"/>
      <c r="M25" s="89" t="s">
        <v>18</v>
      </c>
      <c r="N25" s="89"/>
      <c r="O25" s="89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25:I25"/>
    <mergeCell ref="J25:L25"/>
    <mergeCell ref="M25:O25"/>
    <mergeCell ref="A1:P1"/>
    <mergeCell ref="M2:O2"/>
    <mergeCell ref="A3:B4"/>
    <mergeCell ref="A5:B9"/>
    <mergeCell ref="A10:A17"/>
    <mergeCell ref="A18:A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2020-12-08T05:20:07Z</cp:lastPrinted>
  <dcterms:created xsi:type="dcterms:W3CDTF">2001-01-08T09:37:43Z</dcterms:created>
  <dcterms:modified xsi:type="dcterms:W3CDTF">2020-12-25T04:18:18Z</dcterms:modified>
  <cp:category/>
  <cp:version/>
  <cp:contentType/>
  <cp:contentStatus/>
</cp:coreProperties>
</file>