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<sst xmlns="http://schemas.openxmlformats.org/spreadsheetml/2006/main" count="135" uniqueCount="97">
  <si>
    <t>早餐</t>
  </si>
  <si>
    <t>午餐</t>
  </si>
  <si>
    <t>晚餐</t>
  </si>
  <si>
    <t>白飯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</si>
  <si>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</si>
  <si>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</si>
  <si>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</si>
  <si>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</si>
  <si>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</si>
  <si>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</si>
  <si>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</si>
  <si>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</si>
  <si>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</si>
  <si>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</si>
  <si>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</si>
  <si>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</si>
  <si>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 xml:space="preserve">               巨禾食品限公司    營養師 楊梨娟</t>
  </si>
  <si>
    <t>五穀飯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</si>
  <si>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</si>
  <si>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</si>
  <si>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</si>
  <si>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</si>
  <si>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</si>
  <si>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</si>
  <si>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</si>
  <si>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</si>
  <si>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</si>
  <si>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</si>
  <si>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</si>
  <si>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</si>
  <si>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</si>
  <si>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</si>
  <si>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紫米飯</t>
  </si>
  <si>
    <t>養生五穀飯</t>
  </si>
  <si>
    <t>香-調味備料</t>
  </si>
  <si>
    <t>玉菜干湯</t>
  </si>
  <si>
    <t>木耳肉絲湯</t>
  </si>
  <si>
    <t>客家粄條</t>
  </si>
  <si>
    <t>白油麵</t>
  </si>
  <si>
    <t>魯肉飯</t>
  </si>
  <si>
    <t>滷油豆腐</t>
  </si>
  <si>
    <t>滷蛋1/2</t>
  </si>
  <si>
    <t>素肉羹湯</t>
  </si>
  <si>
    <t>客家鹹粥</t>
  </si>
  <si>
    <t>擔仔麵</t>
  </si>
  <si>
    <t>培根蛋炒飯</t>
  </si>
  <si>
    <t>黑胡椒炒麵</t>
  </si>
  <si>
    <t>芝麻包</t>
  </si>
  <si>
    <t>玉米濃湯</t>
  </si>
  <si>
    <t>洋蔥蛋花湯</t>
  </si>
  <si>
    <t>蔥燒腱肉</t>
  </si>
  <si>
    <t>豬肉咖哩</t>
  </si>
  <si>
    <t>紅燒牛肉麵</t>
  </si>
  <si>
    <t>鮮菇燴飯</t>
  </si>
  <si>
    <t>青椒炒雞蛋</t>
  </si>
  <si>
    <t>鍋燒豆腐</t>
  </si>
  <si>
    <t>玉米蒸蛋</t>
  </si>
  <si>
    <t>滷味并盤</t>
  </si>
  <si>
    <t>三杯麵腸</t>
  </si>
  <si>
    <t>薑絲冬瓜湯</t>
  </si>
  <si>
    <t>味噌豆腐湯</t>
  </si>
  <si>
    <t>田園蔬菜湯</t>
  </si>
  <si>
    <t>豬肝湯</t>
  </si>
  <si>
    <t>紫菜蛋花湯</t>
  </si>
  <si>
    <t>醬燒雞翅</t>
  </si>
  <si>
    <t>沙茶冬粉煲</t>
  </si>
  <si>
    <t>佛手瓜炒香腸</t>
  </si>
  <si>
    <t>紅燒茄子</t>
  </si>
  <si>
    <t>南瓜燴蛋</t>
  </si>
  <si>
    <t>紅燒筍乾</t>
  </si>
  <si>
    <t>竹筍湯</t>
  </si>
  <si>
    <t>酸辣湯</t>
  </si>
  <si>
    <t>香菇蘿蔔湯</t>
  </si>
  <si>
    <t>黃瓜湯</t>
  </si>
  <si>
    <t>榨菜肉絲湯</t>
  </si>
  <si>
    <t>鐵板雞丁</t>
  </si>
  <si>
    <t>梅干蒸肉餅</t>
  </si>
  <si>
    <t>滷味拼盤</t>
  </si>
  <si>
    <t>紅燒牛肉麵</t>
  </si>
  <si>
    <t>香菇滑雞</t>
  </si>
  <si>
    <t>米粉湯</t>
  </si>
  <si>
    <t>吻魚蔬菜粥</t>
  </si>
  <si>
    <t>港式蘿蔔糕</t>
  </si>
  <si>
    <t>菜包</t>
  </si>
  <si>
    <t>咖哩豬排</t>
  </si>
  <si>
    <t>蔥油雞腿</t>
  </si>
  <si>
    <t>大阪城雞排</t>
  </si>
  <si>
    <t>筍干扣肉</t>
  </si>
  <si>
    <t>開陽大瓜</t>
  </si>
  <si>
    <t>日式紅咖哩</t>
  </si>
  <si>
    <t>紅仁炒蛋</t>
  </si>
  <si>
    <t>薄鹽燒木瓜</t>
  </si>
  <si>
    <t>土豆燒肉</t>
  </si>
  <si>
    <t>滷豬排</t>
  </si>
  <si>
    <t>白切肉</t>
  </si>
  <si>
    <t>蔥爆雞柳</t>
  </si>
  <si>
    <t>蛋皮蒸肉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</si>
</sst>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4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4" fontId="4" fillId="0" borderId="43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0</xdr:colOff>
      <xdr:row>6</xdr:row>
      <xdr:rowOff>304800</xdr:rowOff>
    </xdr:from>
    <xdr:to>
      <xdr:col>9</xdr:col>
      <xdr:colOff>438150</xdr:colOff>
      <xdr:row>8</xdr:row>
      <xdr:rowOff>295275</xdr:rowOff>
    </xdr:to>
    <xdr:sp>
      <xdr:nvSpPr>
        <xdr:cNvPr id="2" name="綵帶 (向下) 2"/>
        <xdr:cNvSpPr>
          <a:spLocks/>
        </xdr:cNvSpPr>
      </xdr:nvSpPr>
      <xdr:spPr>
        <a:xfrm>
          <a:off x="5648325" y="2447925"/>
          <a:ext cx="1466850" cy="304800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1">
      <selection activeCell="H18" sqref="H18"/>
    </sheetView>
  </sheetViews>
  <sheetFormatPr defaultColWidth="12.875" defaultRowHeight="19.5" customHeight="1"/>
  <cols>
    <col min="1" max="1" width="6.375" style="54" customWidth="1"/>
    <col min="2" max="2" width="7.625" style="54" customWidth="1"/>
    <col min="3" max="3" width="13.50390625" style="54" customWidth="1"/>
    <col min="4" max="4" width="6.125" style="54" customWidth="1"/>
    <col min="5" max="5" width="13.50390625" style="54" customWidth="1"/>
    <col min="6" max="6" width="7.125" style="54" customWidth="1"/>
    <col min="7" max="7" width="13.50390625" style="54" customWidth="1"/>
    <col min="8" max="8" width="6.375" style="54" customWidth="1"/>
    <col min="9" max="9" width="13.50390625" style="54" customWidth="1"/>
    <col min="10" max="10" width="6.375" style="54" customWidth="1"/>
    <col min="11" max="11" width="13.50390625" style="54" customWidth="1"/>
    <col min="12" max="12" width="6.875" style="54" customWidth="1"/>
    <col min="13" max="13" width="13.50390625" style="54" customWidth="1"/>
    <col min="14" max="14" width="6.875" style="54" customWidth="1"/>
    <col min="15" max="15" width="13.50390625" style="54" customWidth="1"/>
    <col min="16" max="16" width="6.375" style="54" customWidth="1"/>
    <col min="17" max="16384" width="12.875" style="54" customWidth="1"/>
  </cols>
  <sheetData>
    <row r="1" spans="1:16" ht="51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8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89"/>
      <c r="N2" s="89"/>
      <c r="O2" s="89"/>
      <c r="P2" s="55"/>
    </row>
    <row r="3" spans="1:16" s="59" customFormat="1" ht="24.75" customHeight="1">
      <c r="A3" s="97" t="s">
        <v>5</v>
      </c>
      <c r="B3" s="98"/>
      <c r="C3" s="57">
        <f>0!D5</f>
        <v>44039</v>
      </c>
      <c r="D3" s="57"/>
      <c r="E3" s="57">
        <f>C3+1</f>
        <v>44040</v>
      </c>
      <c r="F3" s="57"/>
      <c r="G3" s="57">
        <f>E3+1</f>
        <v>44041</v>
      </c>
      <c r="H3" s="57"/>
      <c r="I3" s="57">
        <f>G3+1</f>
        <v>44042</v>
      </c>
      <c r="J3" s="57"/>
      <c r="K3" s="57">
        <f>I3+1</f>
        <v>44043</v>
      </c>
      <c r="L3" s="57"/>
      <c r="M3" s="57">
        <f>K3+1</f>
        <v>44044</v>
      </c>
      <c r="N3" s="58"/>
      <c r="O3" s="57">
        <f>M3+1</f>
        <v>44045</v>
      </c>
      <c r="P3" s="56"/>
    </row>
    <row r="4" spans="1:16" s="59" customFormat="1" ht="24.75" customHeight="1">
      <c r="A4" s="99"/>
      <c r="B4" s="100"/>
      <c r="C4" s="50">
        <f aca="true" t="shared" si="0" ref="C4:O4">C3</f>
        <v>44039</v>
      </c>
      <c r="D4" s="50" t="s">
        <v>15</v>
      </c>
      <c r="E4" s="50">
        <f t="shared" si="0"/>
        <v>44040</v>
      </c>
      <c r="F4" s="50" t="s">
        <v>15</v>
      </c>
      <c r="G4" s="50">
        <f t="shared" si="0"/>
        <v>44041</v>
      </c>
      <c r="H4" s="50" t="s">
        <v>15</v>
      </c>
      <c r="I4" s="50">
        <f t="shared" si="0"/>
        <v>44042</v>
      </c>
      <c r="J4" s="50" t="s">
        <v>15</v>
      </c>
      <c r="K4" s="50">
        <f t="shared" si="0"/>
        <v>44043</v>
      </c>
      <c r="L4" s="50" t="s">
        <v>15</v>
      </c>
      <c r="M4" s="50">
        <f t="shared" si="0"/>
        <v>44044</v>
      </c>
      <c r="N4" s="50" t="s">
        <v>15</v>
      </c>
      <c r="O4" s="50">
        <f t="shared" si="0"/>
        <v>44045</v>
      </c>
      <c r="P4" s="60" t="s">
        <v>15</v>
      </c>
    </row>
    <row r="5" spans="1:16" s="59" customFormat="1" ht="24.75" customHeight="1">
      <c r="A5" s="91" t="s">
        <v>0</v>
      </c>
      <c r="B5" s="92"/>
      <c r="C5" s="10" t="str">
        <f>0!D7</f>
        <v>客家鹹粥</v>
      </c>
      <c r="D5" s="10">
        <v>250</v>
      </c>
      <c r="E5" s="11" t="str">
        <f>0!E7</f>
        <v>擔仔麵</v>
      </c>
      <c r="F5" s="11">
        <v>420</v>
      </c>
      <c r="G5" s="10" t="str">
        <f>0!F7</f>
        <v>客家粄條</v>
      </c>
      <c r="H5" s="61">
        <v>380</v>
      </c>
      <c r="I5" s="10" t="str">
        <f>0!G7</f>
        <v>培根蛋炒飯</v>
      </c>
      <c r="J5" s="10">
        <v>420</v>
      </c>
      <c r="K5" s="10" t="str">
        <f>0!H7</f>
        <v>黑胡椒炒麵</v>
      </c>
      <c r="L5" s="10">
        <v>420</v>
      </c>
      <c r="M5" s="10" t="str">
        <f>0!I7</f>
        <v>米粉湯</v>
      </c>
      <c r="N5" s="17">
        <v>380</v>
      </c>
      <c r="O5" s="10" t="str">
        <f>0!J7</f>
        <v>吻魚蔬菜粥</v>
      </c>
      <c r="P5" s="20">
        <v>250</v>
      </c>
    </row>
    <row r="6" spans="1:16" s="59" customFormat="1" ht="24.75" customHeight="1">
      <c r="A6" s="93"/>
      <c r="B6" s="94"/>
      <c r="C6" s="10" t="str">
        <f>0!D8</f>
        <v>芝麻包</v>
      </c>
      <c r="D6" s="45">
        <v>120</v>
      </c>
      <c r="E6" s="11"/>
      <c r="F6" s="62"/>
      <c r="G6" s="10"/>
      <c r="H6" s="61"/>
      <c r="I6" s="10" t="str">
        <f>0!G8</f>
        <v>玉米濃湯</v>
      </c>
      <c r="J6" s="45">
        <v>30</v>
      </c>
      <c r="K6" s="10" t="str">
        <f>0!H8</f>
        <v>洋蔥蛋花湯</v>
      </c>
      <c r="L6" s="45">
        <v>30</v>
      </c>
      <c r="M6" s="10" t="str">
        <f>0!I8</f>
        <v>港式蘿蔔糕</v>
      </c>
      <c r="N6" s="17">
        <v>100</v>
      </c>
      <c r="O6" s="10" t="str">
        <f>0!J8</f>
        <v>菜包</v>
      </c>
      <c r="P6" s="20">
        <v>150</v>
      </c>
    </row>
    <row r="7" spans="1:16" s="59" customFormat="1" ht="24.75" customHeight="1" thickBot="1">
      <c r="A7" s="93"/>
      <c r="B7" s="94"/>
      <c r="C7" s="10"/>
      <c r="D7" s="19"/>
      <c r="E7" s="11"/>
      <c r="F7" s="19"/>
      <c r="G7" s="19"/>
      <c r="H7" s="63"/>
      <c r="I7" s="19"/>
      <c r="J7" s="19"/>
      <c r="K7" s="19"/>
      <c r="L7" s="19"/>
      <c r="M7" s="10"/>
      <c r="N7" s="19"/>
      <c r="O7" s="10"/>
      <c r="P7" s="19"/>
    </row>
    <row r="8" spans="1:16" s="59" customFormat="1" ht="24.75" customHeight="1" hidden="1" thickBot="1">
      <c r="A8" s="95"/>
      <c r="B8" s="96"/>
      <c r="C8" s="46"/>
      <c r="D8" s="46"/>
      <c r="E8" s="46"/>
      <c r="F8" s="46"/>
      <c r="G8" s="45"/>
      <c r="H8" s="46"/>
      <c r="I8" s="46"/>
      <c r="J8" s="46"/>
      <c r="K8" s="46"/>
      <c r="L8" s="46"/>
      <c r="M8" s="46"/>
      <c r="N8" s="47"/>
      <c r="O8" s="46"/>
      <c r="P8" s="48"/>
    </row>
    <row r="9" spans="1:16" s="59" customFormat="1" ht="24.75" customHeight="1" thickTop="1">
      <c r="A9" s="84" t="s">
        <v>1</v>
      </c>
      <c r="B9" s="64" t="s">
        <v>12</v>
      </c>
      <c r="C9" s="65" t="s">
        <v>3</v>
      </c>
      <c r="D9" s="10">
        <v>280</v>
      </c>
      <c r="E9" s="65" t="s">
        <v>14</v>
      </c>
      <c r="F9" s="10">
        <v>280</v>
      </c>
      <c r="G9" s="65" t="s">
        <v>3</v>
      </c>
      <c r="H9" s="10">
        <v>280</v>
      </c>
      <c r="I9" s="65"/>
      <c r="J9" s="10"/>
      <c r="K9" s="49" t="s">
        <v>17</v>
      </c>
      <c r="L9" s="10">
        <v>280</v>
      </c>
      <c r="M9" s="65" t="s">
        <v>3</v>
      </c>
      <c r="N9" s="10">
        <v>280</v>
      </c>
      <c r="O9" s="49" t="s">
        <v>3</v>
      </c>
      <c r="P9" s="10">
        <v>280</v>
      </c>
    </row>
    <row r="10" spans="1:16" s="59" customFormat="1" ht="24.75" customHeight="1">
      <c r="A10" s="85"/>
      <c r="B10" s="10" t="s">
        <v>11</v>
      </c>
      <c r="C10" s="10" t="str">
        <f>0!D11</f>
        <v>蔥燒腱肉</v>
      </c>
      <c r="D10" s="10">
        <v>170</v>
      </c>
      <c r="E10" s="10" t="str">
        <f>0!E11</f>
        <v>香菇滑雞</v>
      </c>
      <c r="F10" s="10">
        <v>160</v>
      </c>
      <c r="G10" s="10" t="str">
        <f>0!F11</f>
        <v>豬肉咖哩</v>
      </c>
      <c r="H10" s="10">
        <v>170</v>
      </c>
      <c r="I10" s="10" t="s">
        <v>78</v>
      </c>
      <c r="J10" s="10">
        <v>550</v>
      </c>
      <c r="K10" s="10" t="str">
        <f>0!H11</f>
        <v>鮮菇燴飯</v>
      </c>
      <c r="L10" s="10">
        <v>155</v>
      </c>
      <c r="M10" s="10" t="str">
        <f>0!I11</f>
        <v>咖哩豬排</v>
      </c>
      <c r="N10" s="17">
        <v>180</v>
      </c>
      <c r="O10" s="10" t="str">
        <f>0!J11</f>
        <v>蔥油雞腿</v>
      </c>
      <c r="P10" s="20">
        <v>160</v>
      </c>
    </row>
    <row r="11" spans="1:16" s="59" customFormat="1" ht="24.75" customHeight="1">
      <c r="A11" s="85"/>
      <c r="B11" s="66" t="s">
        <v>10</v>
      </c>
      <c r="C11" s="10"/>
      <c r="D11" s="10"/>
      <c r="E11" s="10"/>
      <c r="F11" s="10"/>
      <c r="G11" s="10" t="s">
        <v>92</v>
      </c>
      <c r="H11" s="10"/>
      <c r="I11" s="10"/>
      <c r="J11" s="10"/>
      <c r="K11" s="10"/>
      <c r="L11" s="10"/>
      <c r="M11" s="10" t="s">
        <v>93</v>
      </c>
      <c r="N11" s="67"/>
      <c r="O11" s="67"/>
      <c r="P11" s="67"/>
    </row>
    <row r="12" spans="1:16" s="59" customFormat="1" ht="24.75" customHeight="1">
      <c r="A12" s="85"/>
      <c r="B12" s="10" t="s">
        <v>9</v>
      </c>
      <c r="C12" s="10" t="str">
        <f>0!D12</f>
        <v>青椒炒雞蛋</v>
      </c>
      <c r="D12" s="10">
        <v>85</v>
      </c>
      <c r="E12" s="10" t="str">
        <f>0!E12</f>
        <v>鍋燒豆腐</v>
      </c>
      <c r="F12" s="10">
        <v>90</v>
      </c>
      <c r="G12" s="10" t="str">
        <f>0!F12</f>
        <v>玉米蒸蛋</v>
      </c>
      <c r="H12" s="10">
        <v>80</v>
      </c>
      <c r="I12" s="10" t="s">
        <v>77</v>
      </c>
      <c r="J12" s="10">
        <v>85</v>
      </c>
      <c r="K12" s="10" t="str">
        <f>0!H12</f>
        <v>三杯麵腸</v>
      </c>
      <c r="L12" s="10">
        <v>125</v>
      </c>
      <c r="M12" s="10" t="str">
        <f>0!I12</f>
        <v>薄鹽燒木瓜</v>
      </c>
      <c r="N12" s="10">
        <v>90</v>
      </c>
      <c r="O12" s="10" t="str">
        <f>0!J12</f>
        <v>開陽大瓜</v>
      </c>
      <c r="P12" s="10">
        <v>80</v>
      </c>
    </row>
    <row r="13" spans="1:16" s="59" customFormat="1" ht="24.75" customHeight="1">
      <c r="A13" s="85"/>
      <c r="B13" s="10" t="s">
        <v>8</v>
      </c>
      <c r="C13" s="10" t="str">
        <f>0!D13</f>
        <v>季節蔬菜</v>
      </c>
      <c r="D13" s="10">
        <v>50</v>
      </c>
      <c r="E13" s="10" t="str">
        <f>0!E13</f>
        <v>季節蔬菜</v>
      </c>
      <c r="F13" s="10">
        <v>50</v>
      </c>
      <c r="G13" s="10" t="str">
        <f>0!F13</f>
        <v>季節蔬菜</v>
      </c>
      <c r="H13" s="10">
        <v>50</v>
      </c>
      <c r="I13" s="10"/>
      <c r="J13" s="10"/>
      <c r="K13" s="10" t="str">
        <f>0!H13</f>
        <v>季節蔬菜</v>
      </c>
      <c r="L13" s="10">
        <v>50</v>
      </c>
      <c r="M13" s="10" t="str">
        <f>0!I13</f>
        <v>季節蔬菜</v>
      </c>
      <c r="N13" s="17">
        <v>50</v>
      </c>
      <c r="O13" s="10" t="str">
        <f>0!J13</f>
        <v>季節蔬菜</v>
      </c>
      <c r="P13" s="20">
        <v>50</v>
      </c>
    </row>
    <row r="14" spans="1:16" s="59" customFormat="1" ht="24.75" customHeight="1">
      <c r="A14" s="85"/>
      <c r="B14" s="10" t="s">
        <v>7</v>
      </c>
      <c r="C14" s="10" t="str">
        <f>0!D14</f>
        <v>薑絲冬瓜湯</v>
      </c>
      <c r="D14" s="10">
        <v>30</v>
      </c>
      <c r="E14" s="10" t="str">
        <f>0!E14</f>
        <v>木耳肉絲湯</v>
      </c>
      <c r="F14" s="10">
        <v>30</v>
      </c>
      <c r="G14" s="10" t="str">
        <f>0!F14</f>
        <v>味噌豆腐湯</v>
      </c>
      <c r="H14" s="10">
        <v>30</v>
      </c>
      <c r="I14" s="10"/>
      <c r="J14" s="10"/>
      <c r="K14" s="10" t="str">
        <f>0!H14</f>
        <v>田園蔬菜湯</v>
      </c>
      <c r="L14" s="10">
        <v>30</v>
      </c>
      <c r="M14" s="10" t="str">
        <f>0!I14</f>
        <v>豬肝湯</v>
      </c>
      <c r="N14" s="17">
        <v>30</v>
      </c>
      <c r="O14" s="10" t="str">
        <f>0!J14</f>
        <v>紫菜蛋花湯</v>
      </c>
      <c r="P14" s="20">
        <v>30</v>
      </c>
    </row>
    <row r="15" spans="1:16" s="59" customFormat="1" ht="24.75" customHeight="1">
      <c r="A15" s="85"/>
      <c r="B15" s="10"/>
      <c r="C15" s="10"/>
      <c r="D15" s="10"/>
      <c r="E15" s="10"/>
      <c r="F15" s="10"/>
      <c r="G15" s="10"/>
      <c r="H15" s="10"/>
      <c r="I15" s="10"/>
      <c r="J15" s="10"/>
      <c r="K15" s="51"/>
      <c r="L15" s="51"/>
      <c r="M15" s="10"/>
      <c r="N15" s="17"/>
      <c r="O15" s="10"/>
      <c r="P15" s="20"/>
    </row>
    <row r="16" spans="1:16" s="59" customFormat="1" ht="24.75" customHeight="1" thickBot="1">
      <c r="A16" s="86"/>
      <c r="B16" s="9"/>
      <c r="C16" s="7"/>
      <c r="D16" s="7"/>
      <c r="E16" s="7"/>
      <c r="F16" s="7"/>
      <c r="G16" s="7"/>
      <c r="H16" s="7"/>
      <c r="I16" s="7"/>
      <c r="J16" s="19"/>
      <c r="K16" s="52"/>
      <c r="L16" s="19"/>
      <c r="M16" s="19"/>
      <c r="N16" s="9"/>
      <c r="O16" s="19"/>
      <c r="P16" s="21"/>
    </row>
    <row r="17" spans="1:16" s="59" customFormat="1" ht="24.75" customHeight="1" thickTop="1">
      <c r="A17" s="85" t="s">
        <v>2</v>
      </c>
      <c r="B17" s="48" t="s">
        <v>12</v>
      </c>
      <c r="C17" s="6" t="s">
        <v>3</v>
      </c>
      <c r="D17" s="10">
        <v>280</v>
      </c>
      <c r="E17" s="6" t="str">
        <f>E9</f>
        <v>紫米飯</v>
      </c>
      <c r="F17" s="10">
        <v>280</v>
      </c>
      <c r="G17" s="6" t="s">
        <v>3</v>
      </c>
      <c r="H17" s="10">
        <v>280</v>
      </c>
      <c r="I17" s="6" t="s">
        <v>3</v>
      </c>
      <c r="J17" s="10">
        <v>280</v>
      </c>
      <c r="K17" s="49" t="s">
        <v>17</v>
      </c>
      <c r="L17" s="10">
        <v>280</v>
      </c>
      <c r="M17" s="49" t="s">
        <v>3</v>
      </c>
      <c r="N17" s="10">
        <v>280</v>
      </c>
      <c r="O17" s="16" t="s">
        <v>3</v>
      </c>
      <c r="P17" s="10">
        <v>280</v>
      </c>
    </row>
    <row r="18" spans="1:16" s="59" customFormat="1" ht="24.75" customHeight="1">
      <c r="A18" s="85"/>
      <c r="B18" s="10" t="s">
        <v>11</v>
      </c>
      <c r="C18" s="10" t="str">
        <f>0!D23</f>
        <v>鐵板雞丁</v>
      </c>
      <c r="D18" s="10">
        <v>160</v>
      </c>
      <c r="E18" s="10" t="str">
        <f>0!E23</f>
        <v>梅干蒸肉餅</v>
      </c>
      <c r="F18" s="10">
        <v>170</v>
      </c>
      <c r="G18" s="10" t="str">
        <f>0!F23</f>
        <v>醬燒雞翅</v>
      </c>
      <c r="H18" s="10">
        <v>165</v>
      </c>
      <c r="I18" s="10" t="str">
        <f>0!G23</f>
        <v>魯肉飯</v>
      </c>
      <c r="J18" s="10">
        <v>410</v>
      </c>
      <c r="K18" s="10" t="str">
        <f>0!H23</f>
        <v>滷油豆腐</v>
      </c>
      <c r="L18" s="10">
        <v>125</v>
      </c>
      <c r="M18" s="10" t="str">
        <f>0!I23</f>
        <v>大阪城雞排</v>
      </c>
      <c r="N18" s="17">
        <v>180</v>
      </c>
      <c r="O18" s="10" t="str">
        <f>0!J23</f>
        <v>筍干扣肉</v>
      </c>
      <c r="P18" s="20">
        <v>235</v>
      </c>
    </row>
    <row r="19" spans="1:16" s="59" customFormat="1" ht="24.75" customHeight="1">
      <c r="A19" s="85"/>
      <c r="B19" s="66" t="s">
        <v>10</v>
      </c>
      <c r="C19" s="10"/>
      <c r="D19" s="10"/>
      <c r="E19" s="10" t="s">
        <v>96</v>
      </c>
      <c r="F19" s="10"/>
      <c r="G19" s="10"/>
      <c r="H19" s="10"/>
      <c r="I19" s="10"/>
      <c r="J19" s="10"/>
      <c r="K19" s="10"/>
      <c r="L19" s="10"/>
      <c r="M19" s="10" t="s">
        <v>95</v>
      </c>
      <c r="N19" s="17"/>
      <c r="O19" s="10" t="s">
        <v>94</v>
      </c>
      <c r="P19" s="10"/>
    </row>
    <row r="20" spans="1:16" s="59" customFormat="1" ht="24.75" customHeight="1">
      <c r="A20" s="85"/>
      <c r="B20" s="10" t="s">
        <v>9</v>
      </c>
      <c r="C20" s="11" t="str">
        <f>0!D24</f>
        <v>沙茶冬粉煲</v>
      </c>
      <c r="D20" s="11">
        <v>125</v>
      </c>
      <c r="E20" s="10" t="str">
        <f>0!E24</f>
        <v>佛手瓜炒香腸</v>
      </c>
      <c r="F20" s="10">
        <v>100</v>
      </c>
      <c r="G20" s="10" t="str">
        <f>0!F24</f>
        <v>紅燒茄子</v>
      </c>
      <c r="H20" s="10">
        <v>80</v>
      </c>
      <c r="I20" s="10" t="str">
        <f>0!G24</f>
        <v>滷蛋1/2</v>
      </c>
      <c r="J20" s="10">
        <v>40</v>
      </c>
      <c r="K20" s="10" t="str">
        <f>0!H24</f>
        <v>南瓜燴蛋</v>
      </c>
      <c r="L20" s="10">
        <v>85</v>
      </c>
      <c r="M20" s="10" t="str">
        <f>0!I24</f>
        <v>日式紅咖哩</v>
      </c>
      <c r="N20" s="17">
        <v>125</v>
      </c>
      <c r="O20" s="10" t="str">
        <f>0!J24</f>
        <v>紅仁炒蛋</v>
      </c>
      <c r="P20" s="20">
        <v>85</v>
      </c>
    </row>
    <row r="21" spans="1:16" s="59" customFormat="1" ht="24.75" customHeight="1">
      <c r="A21" s="85"/>
      <c r="B21" s="10" t="s">
        <v>8</v>
      </c>
      <c r="C21" s="11" t="str">
        <f>0!D25</f>
        <v>季節蔬菜</v>
      </c>
      <c r="D21" s="10">
        <v>50</v>
      </c>
      <c r="E21" s="10" t="str">
        <f>0!E25</f>
        <v>季節蔬菜</v>
      </c>
      <c r="F21" s="10">
        <v>50</v>
      </c>
      <c r="G21" s="10" t="str">
        <f>0!F25</f>
        <v>季節蔬菜</v>
      </c>
      <c r="H21" s="10">
        <v>70</v>
      </c>
      <c r="I21" s="10" t="str">
        <f>0!G25</f>
        <v>紅燒筍乾</v>
      </c>
      <c r="J21" s="10">
        <v>65</v>
      </c>
      <c r="K21" s="10" t="str">
        <f>0!H25</f>
        <v>季節蔬菜</v>
      </c>
      <c r="L21" s="10">
        <v>50</v>
      </c>
      <c r="M21" s="10" t="str">
        <f>0!I25</f>
        <v>季節蔬菜</v>
      </c>
      <c r="N21" s="17">
        <v>50</v>
      </c>
      <c r="O21" s="10" t="str">
        <f>0!J25</f>
        <v>季節蔬菜</v>
      </c>
      <c r="P21" s="20">
        <v>50</v>
      </c>
    </row>
    <row r="22" spans="1:16" s="59" customFormat="1" ht="24.75" customHeight="1">
      <c r="A22" s="85"/>
      <c r="B22" s="10" t="s">
        <v>7</v>
      </c>
      <c r="C22" s="10" t="str">
        <f>0!D26</f>
        <v>竹筍湯</v>
      </c>
      <c r="D22" s="10">
        <v>30</v>
      </c>
      <c r="E22" s="10" t="str">
        <f>0!E26</f>
        <v>酸辣湯</v>
      </c>
      <c r="F22" s="10">
        <v>60</v>
      </c>
      <c r="G22" s="10" t="str">
        <f>0!F26</f>
        <v>香菇蘿蔔湯</v>
      </c>
      <c r="H22" s="10">
        <v>50</v>
      </c>
      <c r="I22" s="10" t="str">
        <f>0!G26</f>
        <v>季節蔬菜</v>
      </c>
      <c r="J22" s="10">
        <v>50</v>
      </c>
      <c r="K22" s="10" t="str">
        <f>0!H26</f>
        <v>素肉羹湯</v>
      </c>
      <c r="L22" s="10">
        <v>30</v>
      </c>
      <c r="M22" s="10" t="str">
        <f>0!I26</f>
        <v>黃瓜湯</v>
      </c>
      <c r="N22" s="17">
        <v>30</v>
      </c>
      <c r="O22" s="10" t="str">
        <f>0!J26</f>
        <v>榨菜肉絲湯</v>
      </c>
      <c r="P22" s="20">
        <v>30</v>
      </c>
    </row>
    <row r="23" spans="1:16" s="59" customFormat="1" ht="24.75" customHeight="1" thickBot="1">
      <c r="A23" s="88"/>
      <c r="B23" s="68"/>
      <c r="C23" s="10"/>
      <c r="D23" s="8"/>
      <c r="E23" s="10"/>
      <c r="F23" s="8"/>
      <c r="G23" s="10"/>
      <c r="H23" s="8"/>
      <c r="I23" s="10" t="str">
        <f>0!G27</f>
        <v>玉菜干湯</v>
      </c>
      <c r="J23" s="8">
        <v>30</v>
      </c>
      <c r="K23" s="18"/>
      <c r="L23" s="18"/>
      <c r="M23" s="18"/>
      <c r="N23" s="18"/>
      <c r="O23" s="18"/>
      <c r="P23" s="22"/>
    </row>
    <row r="24" spans="1:16" ht="19.5" customHeight="1">
      <c r="A24" s="90" t="s">
        <v>6</v>
      </c>
      <c r="B24" s="90"/>
      <c r="C24" s="90"/>
      <c r="D24" s="90"/>
      <c r="E24" s="90"/>
      <c r="F24" s="90"/>
      <c r="G24" s="90"/>
      <c r="H24" s="90"/>
      <c r="I24" s="90"/>
      <c r="J24" s="69"/>
      <c r="K24" s="70"/>
      <c r="L24" s="70"/>
      <c r="M24" s="87" t="s">
        <v>16</v>
      </c>
      <c r="N24" s="87"/>
      <c r="O24" s="87"/>
      <c r="P24" s="71"/>
    </row>
    <row r="25" spans="3:15" ht="19.5" customHeight="1">
      <c r="C25" s="1"/>
      <c r="D25" s="1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3:15" ht="19.5" customHeight="1">
      <c r="C26" s="1"/>
      <c r="D26" s="1"/>
      <c r="E26" s="72"/>
      <c r="F26" s="72"/>
      <c r="M26" s="72"/>
      <c r="N26" s="72"/>
      <c r="O26" s="72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I14" sqref="I14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81" customWidth="1"/>
    <col min="5" max="5" width="19.625" style="15" customWidth="1"/>
    <col min="6" max="6" width="20.875" style="81" customWidth="1"/>
    <col min="7" max="7" width="18.875" style="15" customWidth="1"/>
    <col min="8" max="8" width="20.375" style="81" customWidth="1"/>
    <col min="9" max="9" width="19.625" style="15" customWidth="1"/>
    <col min="10" max="10" width="17.625" style="81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4" t="s">
        <v>18</v>
      </c>
      <c r="J2" s="105"/>
      <c r="K2" s="23"/>
    </row>
    <row r="3" spans="1:11" s="27" customFormat="1" ht="27.75" customHeight="1">
      <c r="A3" s="13"/>
      <c r="B3" s="106" t="s">
        <v>19</v>
      </c>
      <c r="C3" s="107"/>
      <c r="D3" s="107"/>
      <c r="E3" s="73"/>
      <c r="F3" s="74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20</v>
      </c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26</v>
      </c>
      <c r="K4" s="28"/>
    </row>
    <row r="5" spans="1:11" s="33" customFormat="1" ht="36.75" customHeight="1" thickBot="1">
      <c r="A5" s="30"/>
      <c r="B5" s="31"/>
      <c r="C5" s="32"/>
      <c r="D5" s="75">
        <v>44039</v>
      </c>
      <c r="E5" s="75">
        <v>44040</v>
      </c>
      <c r="F5" s="75">
        <v>44041</v>
      </c>
      <c r="G5" s="75">
        <v>44042</v>
      </c>
      <c r="H5" s="75">
        <v>44043</v>
      </c>
      <c r="I5" s="75">
        <v>44044</v>
      </c>
      <c r="J5" s="75">
        <v>44045</v>
      </c>
      <c r="K5" s="30"/>
    </row>
    <row r="6" spans="1:11" ht="16.5" customHeight="1" thickBot="1">
      <c r="A6" s="34"/>
      <c r="B6" s="109" t="s">
        <v>27</v>
      </c>
      <c r="C6" s="35"/>
      <c r="D6" s="76"/>
      <c r="E6" s="76"/>
      <c r="F6" s="76"/>
      <c r="G6" s="76"/>
      <c r="H6" s="76"/>
      <c r="I6" s="76"/>
      <c r="J6" s="76"/>
      <c r="K6" s="2"/>
    </row>
    <row r="7" spans="1:11" ht="16.5" customHeight="1">
      <c r="A7" s="34"/>
      <c r="B7" s="110"/>
      <c r="C7" s="36"/>
      <c r="D7" s="77" t="s">
        <v>43</v>
      </c>
      <c r="E7" s="77" t="s">
        <v>44</v>
      </c>
      <c r="F7" s="77" t="s">
        <v>37</v>
      </c>
      <c r="G7" s="77" t="s">
        <v>45</v>
      </c>
      <c r="H7" s="77" t="s">
        <v>46</v>
      </c>
      <c r="I7" s="76" t="s">
        <v>80</v>
      </c>
      <c r="J7" s="76" t="s">
        <v>81</v>
      </c>
      <c r="K7" s="2"/>
    </row>
    <row r="8" spans="1:11" ht="16.5" customHeight="1">
      <c r="A8" s="34"/>
      <c r="B8" s="110"/>
      <c r="C8" s="36"/>
      <c r="D8" s="77" t="s">
        <v>47</v>
      </c>
      <c r="E8" s="77" t="s">
        <v>38</v>
      </c>
      <c r="F8" s="77"/>
      <c r="G8" s="77" t="s">
        <v>48</v>
      </c>
      <c r="H8" s="77" t="s">
        <v>49</v>
      </c>
      <c r="I8" s="77" t="s">
        <v>82</v>
      </c>
      <c r="J8" s="77" t="s">
        <v>83</v>
      </c>
      <c r="K8" s="2"/>
    </row>
    <row r="9" spans="1:11" ht="16.5" customHeight="1">
      <c r="A9" s="34"/>
      <c r="B9" s="110"/>
      <c r="C9" s="36"/>
      <c r="D9" s="77"/>
      <c r="E9" s="77"/>
      <c r="F9" s="77"/>
      <c r="G9" s="77"/>
      <c r="H9" s="77"/>
      <c r="I9" s="77"/>
      <c r="J9" s="77"/>
      <c r="K9" s="2"/>
    </row>
    <row r="10" spans="1:11" ht="16.5" customHeight="1" thickBot="1">
      <c r="A10" s="34"/>
      <c r="B10" s="110"/>
      <c r="C10" s="36"/>
      <c r="D10" s="77"/>
      <c r="E10" s="77"/>
      <c r="F10" s="77"/>
      <c r="G10" s="77"/>
      <c r="H10" s="77"/>
      <c r="I10" s="77"/>
      <c r="J10" s="77"/>
      <c r="K10" s="2"/>
    </row>
    <row r="11" spans="1:11" ht="16.5" customHeight="1">
      <c r="A11" s="34"/>
      <c r="B11" s="109" t="s">
        <v>28</v>
      </c>
      <c r="C11" s="35"/>
      <c r="D11" s="76" t="s">
        <v>50</v>
      </c>
      <c r="E11" s="76" t="s">
        <v>79</v>
      </c>
      <c r="F11" s="76" t="s">
        <v>51</v>
      </c>
      <c r="G11" s="76" t="s">
        <v>52</v>
      </c>
      <c r="H11" s="76" t="s">
        <v>53</v>
      </c>
      <c r="I11" s="76" t="s">
        <v>84</v>
      </c>
      <c r="J11" s="76" t="s">
        <v>85</v>
      </c>
      <c r="K11" s="2"/>
    </row>
    <row r="12" spans="1:11" ht="16.5" customHeight="1">
      <c r="A12" s="34"/>
      <c r="B12" s="110"/>
      <c r="C12" s="36"/>
      <c r="D12" s="77" t="s">
        <v>54</v>
      </c>
      <c r="E12" s="77" t="s">
        <v>55</v>
      </c>
      <c r="F12" s="77" t="s">
        <v>56</v>
      </c>
      <c r="G12" s="77" t="s">
        <v>57</v>
      </c>
      <c r="H12" s="77" t="s">
        <v>58</v>
      </c>
      <c r="I12" s="77" t="s">
        <v>91</v>
      </c>
      <c r="J12" s="77" t="s">
        <v>88</v>
      </c>
      <c r="K12" s="2"/>
    </row>
    <row r="13" spans="1:11" ht="16.5" customHeight="1">
      <c r="A13" s="34"/>
      <c r="B13" s="110"/>
      <c r="C13" s="36"/>
      <c r="D13" s="77" t="s">
        <v>13</v>
      </c>
      <c r="E13" s="77" t="s">
        <v>13</v>
      </c>
      <c r="F13" s="77" t="s">
        <v>13</v>
      </c>
      <c r="G13" s="77" t="s">
        <v>38</v>
      </c>
      <c r="H13" s="77" t="s">
        <v>13</v>
      </c>
      <c r="I13" s="77" t="s">
        <v>13</v>
      </c>
      <c r="J13" s="77" t="s">
        <v>13</v>
      </c>
      <c r="K13" s="2"/>
    </row>
    <row r="14" spans="1:11" s="23" customFormat="1" ht="16.5" customHeight="1">
      <c r="A14" s="38"/>
      <c r="B14" s="110"/>
      <c r="C14" s="36"/>
      <c r="D14" s="77" t="s">
        <v>59</v>
      </c>
      <c r="E14" s="77" t="s">
        <v>36</v>
      </c>
      <c r="F14" s="77" t="s">
        <v>60</v>
      </c>
      <c r="G14" s="77"/>
      <c r="H14" s="77" t="s">
        <v>61</v>
      </c>
      <c r="I14" s="77" t="s">
        <v>62</v>
      </c>
      <c r="J14" s="77" t="s">
        <v>63</v>
      </c>
      <c r="K14" s="39"/>
    </row>
    <row r="15" spans="1:11" s="23" customFormat="1" ht="16.5" customHeight="1">
      <c r="A15" s="38"/>
      <c r="B15" s="110"/>
      <c r="C15" s="36"/>
      <c r="D15" s="77"/>
      <c r="E15" s="77"/>
      <c r="F15" s="77"/>
      <c r="G15" s="77"/>
      <c r="H15" s="77"/>
      <c r="I15" s="77"/>
      <c r="J15" s="77"/>
      <c r="K15" s="39"/>
    </row>
    <row r="16" spans="1:11" s="23" customFormat="1" ht="16.5" customHeight="1">
      <c r="A16" s="38"/>
      <c r="B16" s="110"/>
      <c r="C16" s="36"/>
      <c r="D16" s="77"/>
      <c r="E16" s="77"/>
      <c r="F16" s="77"/>
      <c r="G16" s="77"/>
      <c r="H16" s="77"/>
      <c r="I16" s="77"/>
      <c r="J16" s="77"/>
      <c r="K16" s="39"/>
    </row>
    <row r="17" spans="1:11" s="23" customFormat="1" ht="16.5" customHeight="1" thickBot="1">
      <c r="A17" s="38"/>
      <c r="B17" s="110"/>
      <c r="C17" s="36"/>
      <c r="D17" s="77"/>
      <c r="E17" s="77" t="s">
        <v>32</v>
      </c>
      <c r="F17" s="77"/>
      <c r="G17" s="77"/>
      <c r="H17" s="77" t="s">
        <v>33</v>
      </c>
      <c r="I17" s="77"/>
      <c r="J17" s="77"/>
      <c r="K17" s="39"/>
    </row>
    <row r="18" spans="1:11" s="23" customFormat="1" ht="16.5" customHeight="1">
      <c r="A18" s="38"/>
      <c r="B18" s="101" t="s">
        <v>29</v>
      </c>
      <c r="C18" s="35"/>
      <c r="D18" s="76"/>
      <c r="E18" s="76"/>
      <c r="F18" s="76"/>
      <c r="G18" s="76"/>
      <c r="H18" s="76"/>
      <c r="I18" s="76"/>
      <c r="J18" s="76"/>
      <c r="K18" s="39"/>
    </row>
    <row r="19" spans="1:11" s="23" customFormat="1" ht="16.5" customHeight="1">
      <c r="A19" s="38"/>
      <c r="B19" s="102"/>
      <c r="C19" s="36"/>
      <c r="D19" s="77" t="s">
        <v>34</v>
      </c>
      <c r="E19" s="77"/>
      <c r="F19" s="77" t="s">
        <v>34</v>
      </c>
      <c r="G19" s="77"/>
      <c r="H19" s="77" t="s">
        <v>34</v>
      </c>
      <c r="I19" s="77"/>
      <c r="J19" s="77"/>
      <c r="K19" s="39"/>
    </row>
    <row r="20" spans="1:11" s="23" customFormat="1" ht="16.5" customHeight="1">
      <c r="A20" s="38"/>
      <c r="B20" s="102"/>
      <c r="C20" s="36"/>
      <c r="D20" s="77"/>
      <c r="E20" s="77"/>
      <c r="F20" s="77"/>
      <c r="G20" s="77"/>
      <c r="H20" s="77"/>
      <c r="I20" s="77"/>
      <c r="J20" s="77"/>
      <c r="K20" s="39"/>
    </row>
    <row r="21" spans="1:11" s="23" customFormat="1" ht="16.5" customHeight="1">
      <c r="A21" s="38"/>
      <c r="B21" s="102"/>
      <c r="C21" s="36"/>
      <c r="D21" s="77"/>
      <c r="E21" s="77"/>
      <c r="F21" s="77"/>
      <c r="G21" s="77"/>
      <c r="H21" s="77"/>
      <c r="I21" s="77"/>
      <c r="J21" s="77"/>
      <c r="K21" s="39"/>
    </row>
    <row r="22" spans="1:11" s="42" customFormat="1" ht="16.5" customHeight="1" thickBot="1">
      <c r="A22" s="40" t="s">
        <v>30</v>
      </c>
      <c r="B22" s="108"/>
      <c r="C22" s="41"/>
      <c r="D22" s="78"/>
      <c r="E22" s="78"/>
      <c r="F22" s="78"/>
      <c r="G22" s="78"/>
      <c r="H22" s="78"/>
      <c r="I22" s="78"/>
      <c r="J22" s="78"/>
      <c r="K22" s="37"/>
    </row>
    <row r="23" spans="1:11" ht="16.5" customHeight="1">
      <c r="A23" s="12"/>
      <c r="B23" s="101" t="s">
        <v>31</v>
      </c>
      <c r="C23" s="43"/>
      <c r="D23" s="76" t="s">
        <v>75</v>
      </c>
      <c r="E23" s="76" t="s">
        <v>76</v>
      </c>
      <c r="F23" s="76" t="s">
        <v>64</v>
      </c>
      <c r="G23" s="76" t="s">
        <v>39</v>
      </c>
      <c r="H23" s="76" t="s">
        <v>40</v>
      </c>
      <c r="I23" s="76" t="s">
        <v>86</v>
      </c>
      <c r="J23" s="76" t="s">
        <v>87</v>
      </c>
      <c r="K23" s="2"/>
    </row>
    <row r="24" spans="1:11" ht="16.5" customHeight="1">
      <c r="A24" s="12"/>
      <c r="B24" s="102"/>
      <c r="C24" s="12"/>
      <c r="D24" s="77" t="s">
        <v>65</v>
      </c>
      <c r="E24" s="77" t="s">
        <v>66</v>
      </c>
      <c r="F24" s="77" t="s">
        <v>67</v>
      </c>
      <c r="G24" s="79" t="s">
        <v>41</v>
      </c>
      <c r="H24" s="77" t="s">
        <v>68</v>
      </c>
      <c r="I24" s="77" t="s">
        <v>89</v>
      </c>
      <c r="J24" s="77" t="s">
        <v>90</v>
      </c>
      <c r="K24" s="2"/>
    </row>
    <row r="25" spans="1:11" ht="16.5" customHeight="1">
      <c r="A25" s="12"/>
      <c r="B25" s="102"/>
      <c r="C25" s="12"/>
      <c r="D25" s="77" t="s">
        <v>13</v>
      </c>
      <c r="E25" s="77" t="s">
        <v>13</v>
      </c>
      <c r="F25" s="77" t="s">
        <v>13</v>
      </c>
      <c r="G25" s="77" t="s">
        <v>69</v>
      </c>
      <c r="H25" s="77" t="s">
        <v>13</v>
      </c>
      <c r="I25" s="77" t="s">
        <v>13</v>
      </c>
      <c r="J25" s="77" t="s">
        <v>13</v>
      </c>
      <c r="K25" s="2"/>
    </row>
    <row r="26" spans="1:11" ht="16.5" customHeight="1">
      <c r="A26" s="12"/>
      <c r="B26" s="102"/>
      <c r="C26" s="12"/>
      <c r="D26" s="77" t="s">
        <v>70</v>
      </c>
      <c r="E26" s="77" t="s">
        <v>71</v>
      </c>
      <c r="F26" s="77" t="s">
        <v>72</v>
      </c>
      <c r="G26" s="77" t="s">
        <v>13</v>
      </c>
      <c r="H26" s="77" t="s">
        <v>42</v>
      </c>
      <c r="I26" s="77" t="s">
        <v>73</v>
      </c>
      <c r="J26" s="77" t="s">
        <v>74</v>
      </c>
      <c r="K26" s="2"/>
    </row>
    <row r="27" spans="1:11" ht="16.5" customHeight="1">
      <c r="A27" s="12"/>
      <c r="B27" s="102"/>
      <c r="C27" s="12"/>
      <c r="D27" s="77"/>
      <c r="E27" s="77"/>
      <c r="F27" s="77"/>
      <c r="G27" s="77" t="s">
        <v>35</v>
      </c>
      <c r="H27" s="77"/>
      <c r="I27" s="77"/>
      <c r="J27" s="77"/>
      <c r="K27" s="2"/>
    </row>
    <row r="28" spans="1:11" ht="16.5" customHeight="1">
      <c r="A28" s="12"/>
      <c r="B28" s="102"/>
      <c r="C28" s="12"/>
      <c r="D28" s="77"/>
      <c r="E28" s="77"/>
      <c r="F28" s="77"/>
      <c r="G28" s="77"/>
      <c r="H28" s="77"/>
      <c r="I28" s="77"/>
      <c r="J28" s="77"/>
      <c r="K28" s="2"/>
    </row>
    <row r="29" spans="1:11" ht="16.5" customHeight="1">
      <c r="A29" s="12"/>
      <c r="B29" s="102"/>
      <c r="C29" s="12"/>
      <c r="D29" s="77"/>
      <c r="E29" s="77" t="s">
        <v>32</v>
      </c>
      <c r="F29" s="77"/>
      <c r="G29" s="77"/>
      <c r="H29" s="77" t="s">
        <v>33</v>
      </c>
      <c r="I29" s="77"/>
      <c r="J29" s="77"/>
      <c r="K29" s="44"/>
    </row>
    <row r="30" spans="1:11" ht="16.5" customHeight="1" thickBot="1">
      <c r="A30" s="12"/>
      <c r="B30" s="103"/>
      <c r="C30" s="12"/>
      <c r="D30" s="78"/>
      <c r="E30" s="78"/>
      <c r="F30" s="78"/>
      <c r="G30" s="78"/>
      <c r="H30" s="78"/>
      <c r="I30" s="78"/>
      <c r="J30" s="78"/>
      <c r="K30" s="44"/>
    </row>
    <row r="31" spans="1:11" ht="16.5" customHeight="1">
      <c r="A31" s="12"/>
      <c r="B31" s="80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2020-07-27T01:47:17Z</dcterms:modified>
  <cp:category/>
  <cp:version/>
  <cp:contentType/>
  <cp:contentStatus/>
</cp:coreProperties>
</file>