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417192-29CB-4458-95A1-1B045AB09DE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M6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<sst xmlns="http://schemas.openxmlformats.org/spreadsheetml/2006/main" count="64" uniqueCount="27">
  <si>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</si>
  <si>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</si>
  <si>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</si>
  <si>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</si>
  <si>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</si>
  <si>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</si>
  <si>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</si>
  <si>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</si>
  <si>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</si>
  <si>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</si>
  <si>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</si>
  <si>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</si>
  <si>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</si>
  <si>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</si>
  <si>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</si>
  <si>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</si>
  <si>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</si>
  <si>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</si>
  <si>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五香素肉鬆</t>
    <phoneticPr fontId="8" type="noConversion"/>
  </si>
  <si>
    <t>蓮子麵筋</t>
    <phoneticPr fontId="8" type="noConversion"/>
  </si>
  <si>
    <t>特餐</t>
  </si>
  <si>
    <t xml:space="preserve"> </t>
  </si>
  <si>
    <t>特殊</t>
  </si>
  <si>
    <t>香酥玉菜</t>
    <phoneticPr fontId="8" type="noConversion"/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</si>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</sst>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39" xfId="1" applyNumberFormat="1" applyFont="1" applyFill="1" applyBorder="1" applyAlignment="1">
      <alignment horizontal="center" vertical="center" shrinkToFit="1"/>
    </xf>
    <xf numFmtId="14" fontId="5" fillId="2" borderId="40" xfId="1" applyNumberFormat="1" applyFont="1" applyFill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textRotation="255" shrinkToFit="1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0" fontId="5" fillId="3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177" fontId="5" fillId="0" borderId="44" xfId="1" applyNumberFormat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3" borderId="0" xfId="1" applyFont="1" applyFill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9321;&#20013;113-0422-0428-6.xlsx" TargetMode="External"/><Relationship Id="rId1" Type="http://schemas.openxmlformats.org/officeDocument/2006/relationships/externalLinkPath" Target="file:///E:\&#39321;&#20013;113-0422-0428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香菇肉絲炒米粉</v>
          </cell>
        </row>
        <row r="15">
          <cell r="B15" t="str">
            <v>香滷肉丁</v>
          </cell>
        </row>
        <row r="18">
          <cell r="B18" t="str">
            <v>菜脯炒蛋</v>
          </cell>
        </row>
        <row r="22">
          <cell r="B22" t="str">
            <v>青絲雞絲湯</v>
          </cell>
        </row>
        <row r="28">
          <cell r="B28" t="str">
            <v>紅燒雞肉排</v>
          </cell>
        </row>
        <row r="31">
          <cell r="B31" t="str">
            <v>紅燒豆腐</v>
          </cell>
        </row>
        <row r="36">
          <cell r="B36" t="str">
            <v>胡瓜排骨湯</v>
          </cell>
        </row>
        <row r="44">
          <cell r="B44" t="str">
            <v>白菜雞絲炒麵</v>
          </cell>
        </row>
        <row r="54">
          <cell r="B54" t="str">
            <v>醬燒雞腿</v>
          </cell>
        </row>
        <row r="57">
          <cell r="B57" t="str">
            <v>開陽粉絲</v>
          </cell>
        </row>
        <row r="62">
          <cell r="B62" t="str">
            <v>紅豆紫米湯</v>
          </cell>
        </row>
        <row r="67">
          <cell r="B67" t="str">
            <v>瓜仔肉</v>
          </cell>
        </row>
        <row r="69">
          <cell r="B69" t="str">
            <v>絲瓜麵線</v>
          </cell>
        </row>
        <row r="73">
          <cell r="B73" t="str">
            <v>白菜鲜味湯</v>
          </cell>
        </row>
        <row r="82">
          <cell r="B82" t="str">
            <v>白稀</v>
          </cell>
        </row>
        <row r="94">
          <cell r="B94" t="str">
            <v>黑胡椒肉絲</v>
          </cell>
        </row>
        <row r="98">
          <cell r="B98" t="str">
            <v>大白鮮味</v>
          </cell>
        </row>
        <row r="103">
          <cell r="B103" t="str">
            <v>海结蘿蔔湯</v>
          </cell>
        </row>
        <row r="106">
          <cell r="B106" t="str">
            <v>快樂元堡</v>
          </cell>
        </row>
        <row r="114">
          <cell r="B114" t="str">
            <v>黃瓜肉羹湯</v>
          </cell>
        </row>
        <row r="122">
          <cell r="B122" t="str">
            <v>麥香奶茶</v>
          </cell>
        </row>
        <row r="123">
          <cell r="B123" t="str">
            <v>麵包</v>
          </cell>
        </row>
        <row r="132">
          <cell r="B132" t="str">
            <v>醬燒魚片</v>
          </cell>
        </row>
        <row r="134">
          <cell r="B134" t="str">
            <v>紅燒油腐丁</v>
          </cell>
        </row>
        <row r="138">
          <cell r="B138" t="str">
            <v>結菜貢丸湯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71">
          <cell r="B171" t="str">
            <v>家常豆腐</v>
          </cell>
        </row>
        <row r="174">
          <cell r="B174" t="str">
            <v>麗菜麵線</v>
          </cell>
        </row>
        <row r="178">
          <cell r="B178" t="str">
            <v>冬瓜雞湯</v>
          </cell>
        </row>
        <row r="184">
          <cell r="B184" t="str">
            <v>五香豆干</v>
          </cell>
        </row>
        <row r="186">
          <cell r="B186" t="str">
            <v>青花培根</v>
          </cell>
        </row>
        <row r="190">
          <cell r="B190" t="str">
            <v>青瓜素羹湯</v>
          </cell>
        </row>
        <row r="200">
          <cell r="B200" t="str">
            <v>小米稀飯</v>
          </cell>
        </row>
        <row r="204">
          <cell r="B204" t="str">
            <v>鲜奶饅頭</v>
          </cell>
        </row>
        <row r="210">
          <cell r="B210" t="str">
            <v>照燒雞排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蔬菜肉羹湯</v>
          </cell>
        </row>
        <row r="239">
          <cell r="B239" t="str">
            <v>肉茸香菇炒麵</v>
          </cell>
        </row>
        <row r="249">
          <cell r="B249" t="str">
            <v>糖醋雞堡</v>
          </cell>
        </row>
        <row r="252">
          <cell r="B252" t="str">
            <v>青瓜香片</v>
          </cell>
        </row>
        <row r="256">
          <cell r="B256" t="str">
            <v>竹筍肉絲湯</v>
          </cell>
        </row>
        <row r="262">
          <cell r="B262" t="str">
            <v>味噌肉絲</v>
          </cell>
        </row>
        <row r="266">
          <cell r="B266" t="str">
            <v>紅燒豆腐</v>
          </cell>
        </row>
        <row r="271">
          <cell r="B271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sqref="A1:P1"/>
    </sheetView>
  </sheetViews>
  <sheetFormatPr defaultColWidth="9" defaultRowHeight="16.5"/>
  <cols>
    <col min="1" max="1" width="4" style="57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1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024" width="9" style="57"/>
  </cols>
  <sheetData>
    <row r="1" spans="1:18" ht="39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8" ht="23.25" customHeight="1" thickBot="1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8" ht="23.25" customHeight="1" thickBot="1">
      <c r="A3" s="59" t="s">
        <v>1</v>
      </c>
      <c r="B3" s="60" t="s">
        <v>15</v>
      </c>
      <c r="C3" s="61">
        <v>45404</v>
      </c>
      <c r="D3" s="61"/>
      <c r="E3" s="62">
        <f>C3+1</f>
        <v>45405</v>
      </c>
      <c r="F3" s="62"/>
      <c r="G3" s="62">
        <f>E3+1</f>
        <v>45406</v>
      </c>
      <c r="H3" s="62"/>
      <c r="I3" s="62">
        <f>G3+1</f>
        <v>45407</v>
      </c>
      <c r="J3" s="62"/>
      <c r="K3" s="62">
        <f>I3+1</f>
        <v>45408</v>
      </c>
      <c r="L3" s="62"/>
      <c r="M3" s="62">
        <f>K3+1</f>
        <v>45409</v>
      </c>
      <c r="N3" s="62"/>
      <c r="O3" s="62">
        <f>M3+1</f>
        <v>45410</v>
      </c>
      <c r="P3" s="62"/>
    </row>
    <row r="4" spans="1:18" ht="23.25" customHeight="1" thickBot="1">
      <c r="A4" s="59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3" t="s">
        <v>3</v>
      </c>
      <c r="B5" s="8" t="s">
        <v>4</v>
      </c>
      <c r="C5" s="9" t="str">
        <f>[1]香中量單!B5</f>
        <v>香菇肉絲炒米粉</v>
      </c>
      <c r="D5" s="10">
        <v>300</v>
      </c>
      <c r="E5" s="64" t="str">
        <f>[1]香中量單!B44</f>
        <v>白菜雞絲炒麵</v>
      </c>
      <c r="F5" s="65">
        <v>320</v>
      </c>
      <c r="G5" s="11" t="str">
        <f>[1]香中量單!B82</f>
        <v>白稀</v>
      </c>
      <c r="H5" s="66">
        <v>320</v>
      </c>
      <c r="I5" s="11" t="str">
        <f>[1]香中量單!B122</f>
        <v>麥香奶茶</v>
      </c>
      <c r="J5" s="8">
        <v>280</v>
      </c>
      <c r="K5" s="9" t="str">
        <f>[1]香中量單!B161</f>
        <v>香菇蔬菜炒麵</v>
      </c>
      <c r="L5" s="10">
        <v>320</v>
      </c>
      <c r="M5" s="11" t="str">
        <f>[1]香中量單!B200</f>
        <v>小米稀飯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3"/>
      <c r="B6" s="13" t="s">
        <v>17</v>
      </c>
      <c r="C6" s="14"/>
      <c r="D6" s="15"/>
      <c r="E6" s="67"/>
      <c r="F6" s="68"/>
      <c r="G6" s="17" t="s">
        <v>18</v>
      </c>
      <c r="H6" s="69">
        <v>75</v>
      </c>
      <c r="I6" s="17" t="str">
        <f>[1]香中量單!B123</f>
        <v>麵包</v>
      </c>
      <c r="J6" s="18">
        <v>120</v>
      </c>
      <c r="K6" s="14"/>
      <c r="L6" s="15"/>
      <c r="M6" s="14" t="str">
        <f>[1]香中量單!B204</f>
        <v>鲜奶饅頭</v>
      </c>
      <c r="N6" s="13">
        <v>120</v>
      </c>
      <c r="O6" s="14"/>
      <c r="P6" s="19"/>
    </row>
    <row r="7" spans="1:18" ht="23.25" customHeight="1" thickBot="1">
      <c r="A7" s="63"/>
      <c r="B7" s="13"/>
      <c r="C7" s="14"/>
      <c r="D7" s="20"/>
      <c r="E7" s="67"/>
      <c r="F7" s="70"/>
      <c r="G7" s="17" t="s">
        <v>19</v>
      </c>
      <c r="H7" s="69">
        <v>85</v>
      </c>
      <c r="I7" s="17"/>
      <c r="J7" s="22"/>
      <c r="K7" s="14"/>
      <c r="L7" s="20"/>
      <c r="M7" s="17"/>
      <c r="N7" s="23"/>
      <c r="O7" s="14"/>
      <c r="P7" s="24"/>
      <c r="Q7" s="71"/>
    </row>
    <row r="8" spans="1:18" ht="23.25" customHeight="1" thickBot="1">
      <c r="A8" s="63"/>
      <c r="B8" s="13"/>
      <c r="C8" s="14"/>
      <c r="D8" s="16"/>
      <c r="E8" s="67"/>
      <c r="F8" s="72"/>
      <c r="G8" s="14"/>
      <c r="H8" s="13"/>
      <c r="I8" s="14"/>
      <c r="J8" s="16"/>
      <c r="K8" s="14"/>
      <c r="L8" s="73"/>
      <c r="M8" s="17"/>
      <c r="N8" s="13"/>
      <c r="O8" s="14"/>
      <c r="P8" s="16"/>
    </row>
    <row r="9" spans="1:18" ht="23.25" customHeight="1" thickBot="1">
      <c r="A9" s="63"/>
      <c r="B9" s="25"/>
      <c r="C9" s="26"/>
      <c r="D9" s="27"/>
      <c r="E9" s="26"/>
      <c r="F9" s="27"/>
      <c r="G9" s="28"/>
      <c r="H9" s="30"/>
      <c r="I9" s="26"/>
      <c r="J9" s="27"/>
      <c r="K9" s="26"/>
      <c r="L9" s="40"/>
      <c r="M9" s="29"/>
      <c r="N9" s="30"/>
      <c r="O9" s="28"/>
      <c r="P9" s="31"/>
    </row>
    <row r="10" spans="1:18" ht="23.25" customHeight="1" thickBot="1">
      <c r="A10" s="63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280</v>
      </c>
      <c r="O10" s="74" t="s">
        <v>6</v>
      </c>
      <c r="P10" s="75">
        <v>280</v>
      </c>
    </row>
    <row r="11" spans="1:18" ht="23.25" customHeight="1" thickBot="1">
      <c r="A11" s="63"/>
      <c r="B11" s="76" t="s">
        <v>20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6"/>
      <c r="O11" s="51"/>
      <c r="P11" s="16"/>
      <c r="Q11" s="77"/>
    </row>
    <row r="12" spans="1:18" ht="23.25" customHeight="1" thickBot="1">
      <c r="A12" s="63"/>
      <c r="B12" s="13" t="s">
        <v>8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50" t="str">
        <f>[1]香中量單!B132</f>
        <v>醬燒魚片</v>
      </c>
      <c r="J12" s="13">
        <v>165</v>
      </c>
      <c r="K12" s="14" t="str">
        <f>[1]香中量單!B171</f>
        <v>家常豆腐</v>
      </c>
      <c r="L12" s="16">
        <v>75</v>
      </c>
      <c r="M12" s="17" t="str">
        <f>[1]香中量單!B210</f>
        <v>照燒雞排</v>
      </c>
      <c r="N12" s="13">
        <v>65</v>
      </c>
      <c r="O12" s="14" t="str">
        <f>[1]香中量單!B249</f>
        <v>糖醋雞堡</v>
      </c>
      <c r="P12" s="16">
        <v>75</v>
      </c>
    </row>
    <row r="13" spans="1:18" ht="23.25" customHeight="1" thickBot="1">
      <c r="A13" s="63"/>
      <c r="B13" s="13" t="s">
        <v>9</v>
      </c>
      <c r="C13" s="14" t="str">
        <f>[1]香中量單!B18</f>
        <v>菜脯炒蛋</v>
      </c>
      <c r="D13" s="16">
        <v>85</v>
      </c>
      <c r="E13" s="14" t="str">
        <f>[1]香中量單!B57</f>
        <v>開陽粉絲</v>
      </c>
      <c r="F13" s="16">
        <v>55</v>
      </c>
      <c r="G13" s="14" t="str">
        <f>[1]香中量單!B98</f>
        <v>大白鮮味</v>
      </c>
      <c r="H13" s="16">
        <v>85</v>
      </c>
      <c r="I13" s="50" t="str">
        <f>[1]香中量單!B134</f>
        <v>紅燒油腐丁</v>
      </c>
      <c r="J13" s="13">
        <v>75</v>
      </c>
      <c r="K13" s="14" t="str">
        <f>[1]香中量單!B174</f>
        <v>麗菜麵線</v>
      </c>
      <c r="L13" s="16">
        <v>85</v>
      </c>
      <c r="M13" s="17" t="str">
        <f>[1]香中量單!B212</f>
        <v>白菜麵泡</v>
      </c>
      <c r="N13" s="13">
        <v>60</v>
      </c>
      <c r="O13" s="14" t="str">
        <f>[1]香中量單!B252</f>
        <v>青瓜香片</v>
      </c>
      <c r="P13" s="21">
        <v>75</v>
      </c>
      <c r="R13" s="78"/>
    </row>
    <row r="14" spans="1:18" ht="23.25" customHeight="1" thickBot="1">
      <c r="A14" s="63"/>
      <c r="B14" s="13" t="s">
        <v>10</v>
      </c>
      <c r="C14" s="67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73">
        <v>50</v>
      </c>
      <c r="R14" s="78"/>
    </row>
    <row r="15" spans="1:18" ht="23.25" customHeight="1" thickBot="1">
      <c r="A15" s="63"/>
      <c r="B15" s="13" t="s">
        <v>12</v>
      </c>
      <c r="C15" s="14" t="str">
        <f>[1]香中量單!B22</f>
        <v>青絲雞絲湯</v>
      </c>
      <c r="D15" s="16">
        <v>35</v>
      </c>
      <c r="E15" s="14" t="str">
        <f>[1]香中量單!B62</f>
        <v>紅豆紫米湯</v>
      </c>
      <c r="F15" s="16">
        <v>75</v>
      </c>
      <c r="G15" s="14" t="str">
        <f>[1]香中量單!B103</f>
        <v>海结蘿蔔湯</v>
      </c>
      <c r="H15" s="16">
        <v>60</v>
      </c>
      <c r="I15" s="50" t="str">
        <f>[1]香中量單!B138</f>
        <v>結菜貢丸湯</v>
      </c>
      <c r="J15" s="13">
        <v>30</v>
      </c>
      <c r="K15" s="14" t="str">
        <f>[1]香中量單!B178</f>
        <v>冬瓜雞湯</v>
      </c>
      <c r="L15" s="16">
        <v>75</v>
      </c>
      <c r="M15" s="17" t="str">
        <f>[1]香中量單!B218</f>
        <v>薑絲海芽湯</v>
      </c>
      <c r="N15" s="13">
        <v>35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79"/>
      <c r="P16" s="16"/>
    </row>
    <row r="17" spans="1:16" ht="23.25" customHeight="1" thickBot="1">
      <c r="A17" s="63"/>
      <c r="B17" s="37"/>
      <c r="C17" s="38"/>
      <c r="D17" s="27"/>
      <c r="E17" s="38"/>
      <c r="F17" s="27"/>
      <c r="G17" s="38"/>
      <c r="H17" s="27"/>
      <c r="I17" s="39" t="s">
        <v>21</v>
      </c>
      <c r="J17" s="25"/>
      <c r="K17" s="28"/>
      <c r="L17" s="40"/>
      <c r="M17" s="39"/>
      <c r="N17" s="37"/>
      <c r="O17" s="28"/>
      <c r="P17" s="31"/>
    </row>
    <row r="18" spans="1:16" ht="23.25" customHeight="1" thickBot="1">
      <c r="A18" s="63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63"/>
      <c r="B19" s="76" t="s">
        <v>22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63"/>
      <c r="B20" s="13" t="s">
        <v>8</v>
      </c>
      <c r="C20" s="14" t="str">
        <f>[1]香中量單!B28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快樂元堡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52" t="str">
        <f>[1]香中量單!B262</f>
        <v>味噌肉絲</v>
      </c>
      <c r="P20" s="19">
        <v>165</v>
      </c>
    </row>
    <row r="21" spans="1:16" ht="23.25" customHeight="1" thickBot="1">
      <c r="A21" s="63"/>
      <c r="B21" s="13" t="s">
        <v>9</v>
      </c>
      <c r="C21" s="80" t="str">
        <f>[1]香中量單!B31</f>
        <v>紅燒豆腐</v>
      </c>
      <c r="D21" s="72">
        <v>110</v>
      </c>
      <c r="E21" s="14" t="str">
        <f>[1]香中量單!B69</f>
        <v>絲瓜麵線</v>
      </c>
      <c r="F21" s="16">
        <v>75</v>
      </c>
      <c r="G21" s="17" t="s">
        <v>23</v>
      </c>
      <c r="H21" s="16">
        <v>70</v>
      </c>
      <c r="I21" s="17" t="str">
        <f>[1]香中量單!B148</f>
        <v>彩色肉末</v>
      </c>
      <c r="J21" s="13">
        <v>75</v>
      </c>
      <c r="K21" s="14" t="str">
        <f>[1]香中量單!B186</f>
        <v>青花培根</v>
      </c>
      <c r="L21" s="16">
        <v>75</v>
      </c>
      <c r="M21" s="17" t="str">
        <f>[1]香中量單!B227</f>
        <v>榨絲三絲</v>
      </c>
      <c r="N21" s="13">
        <v>95</v>
      </c>
      <c r="O21" s="14" t="str">
        <f>[1]香中量單!B266</f>
        <v>紅燒豆腐</v>
      </c>
      <c r="P21" s="19">
        <v>60</v>
      </c>
    </row>
    <row r="22" spans="1:16" ht="23.25" customHeight="1" thickBot="1">
      <c r="A22" s="63"/>
      <c r="B22" s="13" t="s">
        <v>10</v>
      </c>
      <c r="C22" s="67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63"/>
      <c r="B23" s="13" t="s">
        <v>12</v>
      </c>
      <c r="C23" s="14" t="str">
        <f>[1]香中量單!B36</f>
        <v>胡瓜排骨湯</v>
      </c>
      <c r="D23" s="16">
        <v>35</v>
      </c>
      <c r="E23" s="14" t="str">
        <f>[1]香中量單!B73</f>
        <v>白菜鲜味湯</v>
      </c>
      <c r="F23" s="16">
        <v>30</v>
      </c>
      <c r="G23" s="14" t="str">
        <f>[1]香中量單!B114</f>
        <v>黃瓜肉羹湯</v>
      </c>
      <c r="H23" s="16">
        <v>60</v>
      </c>
      <c r="I23" s="17" t="str">
        <f>[1]香中量單!B152</f>
        <v>蔬菜粉絲湯</v>
      </c>
      <c r="J23" s="13">
        <v>35</v>
      </c>
      <c r="K23" s="14" t="str">
        <f>[1]香中量單!B190</f>
        <v>青瓜素羹湯</v>
      </c>
      <c r="L23" s="16">
        <v>30</v>
      </c>
      <c r="M23" s="17" t="str">
        <f>[1]香中量單!B232</f>
        <v>蔬菜肉羹湯</v>
      </c>
      <c r="N23" s="13">
        <v>30</v>
      </c>
      <c r="O23" s="14" t="str">
        <f>[1]香中量單!B271</f>
        <v>蘿蔔貢片湯</v>
      </c>
      <c r="P23" s="19">
        <v>35</v>
      </c>
    </row>
    <row r="24" spans="1:16" ht="23.25" customHeight="1" thickBot="1">
      <c r="A24" s="63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54" t="s">
        <v>24</v>
      </c>
      <c r="B25" s="54"/>
      <c r="C25" s="54"/>
      <c r="D25" s="54"/>
      <c r="E25" s="54"/>
      <c r="F25" s="54"/>
      <c r="G25" s="54"/>
      <c r="H25" s="55" t="s">
        <v>25</v>
      </c>
      <c r="I25" s="55"/>
      <c r="J25" s="55"/>
      <c r="K25" s="55"/>
      <c r="L25" s="53" t="s">
        <v>26</v>
      </c>
      <c r="M25" s="53"/>
      <c r="N25" s="53"/>
      <c r="O25" s="53"/>
      <c r="P25" s="53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2023-12-15T03:44:19Z</cp:lastPrinted>
  <dcterms:created xsi:type="dcterms:W3CDTF">2021-03-12T11:59:10Z</dcterms:created>
  <dcterms:modified xsi:type="dcterms:W3CDTF">2024-04-21T15:08:21Z</dcterms:modified>
  <dc:language>zh-TW</dc:language>
</cp:coreProperties>
</file>