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30E249-3960-449A-8CB9-2F1848DEFBEA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<sst xmlns="http://schemas.openxmlformats.org/spreadsheetml/2006/main" count="57" uniqueCount="28">
  <si>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</si>
  <si>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</si>
  <si>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</si>
  <si>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</si>
  <si>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</si>
  <si>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</si>
  <si>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</si>
  <si>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</si>
  <si>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</si>
  <si>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</si>
  <si>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</si>
  <si>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</si>
  <si>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</si>
  <si>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</si>
  <si>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</si>
  <si>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</si>
  <si>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</si>
  <si>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麵包</t>
    <phoneticPr fontId="8" type="noConversion"/>
  </si>
  <si>
    <t>素香肉鬆</t>
    <phoneticPr fontId="8" type="noConversion"/>
  </si>
  <si>
    <t>白飯</t>
    <phoneticPr fontId="8" type="noConversion"/>
  </si>
  <si>
    <t>炒麵</t>
    <phoneticPr fontId="8" type="noConversion"/>
  </si>
  <si>
    <t>特餐</t>
  </si>
  <si>
    <t>香菇肉絲炒麵</t>
    <phoneticPr fontId="8" type="noConversion"/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</si>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</sst>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0603-0609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火腿肉燥麵</v>
          </cell>
        </row>
        <row r="14">
          <cell r="B14" t="str">
            <v>玫瑰雞排</v>
          </cell>
        </row>
        <row r="15">
          <cell r="B15" t="str">
            <v>紅燒洋芋</v>
          </cell>
        </row>
        <row r="19">
          <cell r="B19" t="str">
            <v>季節蔬菜</v>
          </cell>
        </row>
        <row r="20">
          <cell r="B20" t="str">
            <v>蘿蔔雞湯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胡瓜鮮味湯</v>
          </cell>
        </row>
        <row r="44">
          <cell r="B44" t="str">
            <v>南瓜肉絲炒米粉</v>
          </cell>
        </row>
        <row r="53">
          <cell r="B53" t="str">
            <v>麥克雞塊</v>
          </cell>
        </row>
        <row r="57">
          <cell r="B57" t="str">
            <v>芹香炒豆干</v>
          </cell>
        </row>
        <row r="61">
          <cell r="B61" t="str">
            <v>綠豆麥仁湯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頭菜魚丸湯</v>
          </cell>
        </row>
        <row r="81">
          <cell r="B81" t="str">
            <v>木須肉絲炒麵</v>
          </cell>
        </row>
        <row r="92">
          <cell r="B92" t="str">
            <v>脆皮雞排</v>
          </cell>
        </row>
        <row r="95">
          <cell r="B95" t="str">
            <v>三色炒蛋</v>
          </cell>
        </row>
        <row r="99">
          <cell r="B99" t="str">
            <v>白玉魚丸湯</v>
          </cell>
        </row>
        <row r="105">
          <cell r="B105" t="str">
            <v>蘿蔔燒肉丁</v>
          </cell>
        </row>
        <row r="108">
          <cell r="B108" t="str">
            <v>九塔茄子</v>
          </cell>
        </row>
        <row r="113">
          <cell r="B113" t="str">
            <v>香菇玉菜湯</v>
          </cell>
        </row>
        <row r="121">
          <cell r="B121" t="str">
            <v>波霸奶茶</v>
          </cell>
        </row>
        <row r="131">
          <cell r="B131" t="str">
            <v>五香獅子頭</v>
          </cell>
        </row>
        <row r="132">
          <cell r="B132" t="str">
            <v>麵泡白菜</v>
          </cell>
        </row>
        <row r="135">
          <cell r="B135" t="str">
            <v>季節蔬菜</v>
          </cell>
        </row>
        <row r="136">
          <cell r="B136" t="str">
            <v>味噌湯</v>
          </cell>
        </row>
        <row r="144">
          <cell r="B144" t="str">
            <v>醬汁嫩雞</v>
          </cell>
        </row>
        <row r="147">
          <cell r="B147" t="str">
            <v>大瓜腿片</v>
          </cell>
        </row>
        <row r="151">
          <cell r="B151" t="str">
            <v>酸菜肉片湯</v>
          </cell>
        </row>
        <row r="160">
          <cell r="B160" t="str">
            <v>白稀飯</v>
          </cell>
        </row>
        <row r="162">
          <cell r="B162" t="str">
            <v>蓮子麵筋</v>
          </cell>
        </row>
        <row r="170">
          <cell r="B170" t="str">
            <v>百油腐雙色</v>
          </cell>
        </row>
        <row r="173">
          <cell r="B173" t="str">
            <v>彩燴蒸蛋</v>
          </cell>
        </row>
        <row r="179">
          <cell r="B179" t="str">
            <v>蘿蔔貢丸湯</v>
          </cell>
        </row>
        <row r="183">
          <cell r="B183" t="str">
            <v>酸菜麵腸</v>
          </cell>
        </row>
        <row r="186">
          <cell r="B186" t="str">
            <v>炒三素絲</v>
          </cell>
        </row>
        <row r="189">
          <cell r="B189" t="str">
            <v>季節蔬菜</v>
          </cell>
        </row>
        <row r="190">
          <cell r="B190" t="str">
            <v>蔬菜蛋花湯</v>
          </cell>
        </row>
        <row r="199">
          <cell r="B199" t="str">
            <v>香菇肉絲炒麵</v>
          </cell>
        </row>
        <row r="209">
          <cell r="B209" t="str">
            <v>塔香魚片</v>
          </cell>
        </row>
        <row r="212">
          <cell r="B212" t="str">
            <v>洋蔥雙色</v>
          </cell>
        </row>
        <row r="215">
          <cell r="B215" t="str">
            <v>季節蔬菜</v>
          </cell>
        </row>
        <row r="217">
          <cell r="B217" t="str">
            <v>冬瓜丸子湯</v>
          </cell>
        </row>
        <row r="222">
          <cell r="B222" t="str">
            <v>香滷雞排</v>
          </cell>
        </row>
        <row r="223">
          <cell r="B223" t="str">
            <v>麗菜豆絲</v>
          </cell>
        </row>
        <row r="228">
          <cell r="B228" t="str">
            <v>酸菜竹筍湯</v>
          </cell>
        </row>
        <row r="238">
          <cell r="B238" t="str">
            <v>三色玉米炒飯</v>
          </cell>
        </row>
        <row r="248">
          <cell r="B248" t="str">
            <v>糖醋蝦排</v>
          </cell>
        </row>
        <row r="249">
          <cell r="B249" t="str">
            <v>豆腐肉末</v>
          </cell>
        </row>
        <row r="253">
          <cell r="B253" t="str">
            <v>鮮味黃瓜湯</v>
          </cell>
        </row>
        <row r="261">
          <cell r="B261" t="str">
            <v>茄汁燒肉</v>
          </cell>
        </row>
        <row r="264">
          <cell r="B264" t="str">
            <v>椒香豆干片</v>
          </cell>
        </row>
        <row r="269">
          <cell r="B269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G9" sqref="G9"/>
    </sheetView>
  </sheetViews>
  <sheetFormatPr defaultColWidth="9"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76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02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23.25" customHeight="1" thickBot="1">
      <c r="A3" s="60" t="s">
        <v>1</v>
      </c>
      <c r="B3" s="61" t="s">
        <v>14</v>
      </c>
      <c r="C3" s="62">
        <v>45446</v>
      </c>
      <c r="D3" s="62"/>
      <c r="E3" s="63">
        <f>C3+1</f>
        <v>45447</v>
      </c>
      <c r="F3" s="63"/>
      <c r="G3" s="63">
        <f>E3+1</f>
        <v>45448</v>
      </c>
      <c r="H3" s="63"/>
      <c r="I3" s="63">
        <f>G3+1</f>
        <v>45449</v>
      </c>
      <c r="J3" s="63"/>
      <c r="K3" s="63">
        <f>I3+1</f>
        <v>45450</v>
      </c>
      <c r="L3" s="63"/>
      <c r="M3" s="63">
        <f>K3+1</f>
        <v>45451</v>
      </c>
      <c r="N3" s="63"/>
      <c r="O3" s="63">
        <f>M3+1</f>
        <v>45452</v>
      </c>
      <c r="P3" s="63"/>
    </row>
    <row r="4" spans="1:18" ht="23.25" customHeight="1" thickBot="1">
      <c r="A4" s="60"/>
      <c r="B4" s="45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4" t="s">
        <v>3</v>
      </c>
      <c r="B5" s="8" t="s">
        <v>4</v>
      </c>
      <c r="C5" s="9" t="str">
        <f>[1]香中量單!B5</f>
        <v>火腿肉燥麵</v>
      </c>
      <c r="D5" s="10">
        <v>320</v>
      </c>
      <c r="E5" s="65" t="str">
        <f>[1]香中量單!B44</f>
        <v>南瓜肉絲炒米粉</v>
      </c>
      <c r="F5" s="66">
        <v>320</v>
      </c>
      <c r="G5" s="11" t="str">
        <f>[1]香中量單!B81</f>
        <v>木須肉絲炒麵</v>
      </c>
      <c r="H5" s="8">
        <v>300</v>
      </c>
      <c r="I5" s="9" t="str">
        <f>[1]香中量單!B121</f>
        <v>波霸奶茶</v>
      </c>
      <c r="J5" s="10">
        <v>300</v>
      </c>
      <c r="K5" s="9" t="str">
        <f>[1]香中量單!B160</f>
        <v>白稀飯</v>
      </c>
      <c r="L5" s="10">
        <v>320</v>
      </c>
      <c r="M5" s="11" t="str">
        <f>[1]香中量單!B199</f>
        <v>香菇肉絲炒麵</v>
      </c>
      <c r="N5" s="8">
        <v>320</v>
      </c>
      <c r="O5" s="9" t="str">
        <f>[1]香中量單!B238</f>
        <v>三色玉米炒飯</v>
      </c>
      <c r="P5" s="12">
        <v>275</v>
      </c>
    </row>
    <row r="6" spans="1:18" ht="23.25" customHeight="1" thickBot="1">
      <c r="A6" s="64"/>
      <c r="B6" s="13" t="s">
        <v>16</v>
      </c>
      <c r="C6" s="14"/>
      <c r="D6" s="15"/>
      <c r="E6" s="67"/>
      <c r="F6" s="68"/>
      <c r="G6" s="17"/>
      <c r="H6" s="18"/>
      <c r="I6" s="14" t="s">
        <v>17</v>
      </c>
      <c r="J6" s="15">
        <v>120</v>
      </c>
      <c r="K6" s="14" t="str">
        <f>[1]香中量單!B162</f>
        <v>蓮子麵筋</v>
      </c>
      <c r="L6" s="15">
        <v>85</v>
      </c>
      <c r="M6" s="14"/>
      <c r="N6" s="13"/>
      <c r="O6" s="14"/>
      <c r="P6" s="19"/>
    </row>
    <row r="7" spans="1:18" ht="23.25" customHeight="1" thickBot="1">
      <c r="A7" s="64"/>
      <c r="B7" s="13"/>
      <c r="C7" s="14"/>
      <c r="D7" s="20"/>
      <c r="E7" s="67"/>
      <c r="F7" s="69"/>
      <c r="G7" s="17"/>
      <c r="H7" s="21"/>
      <c r="I7" s="14"/>
      <c r="J7" s="20"/>
      <c r="K7" s="14" t="s">
        <v>18</v>
      </c>
      <c r="L7" s="20">
        <v>90</v>
      </c>
      <c r="M7" s="17"/>
      <c r="N7" s="22"/>
      <c r="O7" s="14"/>
      <c r="P7" s="23"/>
    </row>
    <row r="8" spans="1:18" ht="23.25" customHeight="1" thickBot="1">
      <c r="A8" s="64"/>
      <c r="B8" s="13"/>
      <c r="C8" s="14"/>
      <c r="D8" s="16"/>
      <c r="E8" s="67"/>
      <c r="F8" s="70"/>
      <c r="G8" s="14"/>
      <c r="H8" s="13"/>
      <c r="I8" s="14"/>
      <c r="J8" s="16"/>
      <c r="K8" s="14"/>
      <c r="L8" s="71"/>
      <c r="M8" s="17"/>
      <c r="N8" s="13"/>
      <c r="O8" s="14"/>
      <c r="P8" s="16"/>
    </row>
    <row r="9" spans="1:18" ht="23.25" customHeight="1" thickBot="1">
      <c r="A9" s="64"/>
      <c r="B9" s="24"/>
      <c r="C9" s="25"/>
      <c r="D9" s="26"/>
      <c r="E9" s="25"/>
      <c r="F9" s="26"/>
      <c r="G9" s="27"/>
      <c r="H9" s="29"/>
      <c r="I9" s="25"/>
      <c r="J9" s="26"/>
      <c r="K9" s="25"/>
      <c r="L9" s="39"/>
      <c r="M9" s="28"/>
      <c r="N9" s="29"/>
      <c r="O9" s="27"/>
      <c r="P9" s="30"/>
    </row>
    <row r="10" spans="1:18" ht="23.25" customHeight="1" thickBot="1">
      <c r="A10" s="64" t="s">
        <v>5</v>
      </c>
      <c r="B10" s="8" t="s">
        <v>4</v>
      </c>
      <c r="C10" s="31" t="s">
        <v>19</v>
      </c>
      <c r="D10" s="10">
        <v>280</v>
      </c>
      <c r="E10" s="31" t="s">
        <v>20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280</v>
      </c>
      <c r="O10" s="32" t="s">
        <v>6</v>
      </c>
      <c r="P10" s="12">
        <v>280</v>
      </c>
    </row>
    <row r="11" spans="1:18" ht="23.25" customHeight="1" thickBot="1">
      <c r="A11" s="64"/>
      <c r="B11" s="72" t="s">
        <v>21</v>
      </c>
      <c r="C11" s="14"/>
      <c r="D11" s="16"/>
      <c r="E11" s="14" t="s">
        <v>22</v>
      </c>
      <c r="F11" s="16"/>
      <c r="G11" s="52"/>
      <c r="H11" s="16"/>
      <c r="I11" s="49"/>
      <c r="J11" s="13"/>
      <c r="K11" s="14"/>
      <c r="L11" s="16"/>
      <c r="M11" s="34"/>
      <c r="N11" s="13"/>
      <c r="O11" s="50"/>
      <c r="P11" s="19"/>
    </row>
    <row r="12" spans="1:18" ht="23.25" customHeight="1" thickBot="1">
      <c r="A12" s="64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麥克雞塊</v>
      </c>
      <c r="F12" s="16">
        <v>185</v>
      </c>
      <c r="G12" s="73" t="str">
        <f>[1]香中量單!B92</f>
        <v>脆皮雞排</v>
      </c>
      <c r="H12" s="16">
        <v>160</v>
      </c>
      <c r="I12" s="49" t="str">
        <f>[1]香中量單!B131</f>
        <v>五香獅子頭</v>
      </c>
      <c r="J12" s="13">
        <v>165</v>
      </c>
      <c r="K12" s="14" t="str">
        <f>[1]香中量單!B170</f>
        <v>百油腐雙色</v>
      </c>
      <c r="L12" s="16">
        <v>90</v>
      </c>
      <c r="M12" s="34" t="str">
        <f>[1]香中量單!B209</f>
        <v>塔香魚片</v>
      </c>
      <c r="N12" s="13">
        <v>185</v>
      </c>
      <c r="O12" s="14" t="str">
        <f>[1]香中量單!B248</f>
        <v>糖醋蝦排</v>
      </c>
      <c r="P12" s="19">
        <v>75</v>
      </c>
    </row>
    <row r="13" spans="1:18" ht="23.25" customHeight="1" thickBot="1">
      <c r="A13" s="64"/>
      <c r="B13" s="13" t="s">
        <v>8</v>
      </c>
      <c r="C13" s="14" t="str">
        <f>[1]香中量單!B15</f>
        <v>紅燒洋芋</v>
      </c>
      <c r="D13" s="16">
        <v>85</v>
      </c>
      <c r="E13" s="14" t="str">
        <f>[1]香中量單!B57</f>
        <v>芹香炒豆干</v>
      </c>
      <c r="F13" s="16">
        <v>65</v>
      </c>
      <c r="G13" s="14" t="str">
        <f>[1]香中量單!B95</f>
        <v>三色炒蛋</v>
      </c>
      <c r="H13" s="16">
        <v>85</v>
      </c>
      <c r="I13" s="49" t="str">
        <f>[1]香中量單!B132</f>
        <v>麵泡白菜</v>
      </c>
      <c r="J13" s="13">
        <v>75</v>
      </c>
      <c r="K13" s="14" t="str">
        <f>[1]香中量單!B173</f>
        <v>彩燴蒸蛋</v>
      </c>
      <c r="L13" s="16">
        <v>85</v>
      </c>
      <c r="M13" s="17" t="str">
        <f>[1]香中量單!B212</f>
        <v>洋蔥雙色</v>
      </c>
      <c r="N13" s="13">
        <v>95</v>
      </c>
      <c r="O13" s="14" t="str">
        <f>[1]香中量單!B249</f>
        <v>豆腐肉末</v>
      </c>
      <c r="P13" s="16">
        <v>75</v>
      </c>
      <c r="R13" s="74"/>
    </row>
    <row r="14" spans="1:18" ht="23.25" customHeight="1" thickBot="1">
      <c r="A14" s="64"/>
      <c r="B14" s="13" t="s">
        <v>9</v>
      </c>
      <c r="C14" s="67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[1]香中量單!B135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[1]香中量單!B215</f>
        <v>季節蔬菜</v>
      </c>
      <c r="N14" s="13">
        <v>50</v>
      </c>
      <c r="O14" s="14" t="s">
        <v>10</v>
      </c>
      <c r="P14" s="19">
        <v>50</v>
      </c>
      <c r="R14" s="74"/>
    </row>
    <row r="15" spans="1:18" ht="23.25" customHeight="1" thickBot="1">
      <c r="A15" s="64"/>
      <c r="B15" s="13" t="s">
        <v>11</v>
      </c>
      <c r="C15" s="14" t="str">
        <f>[1]香中量單!B20</f>
        <v>蘿蔔雞湯</v>
      </c>
      <c r="D15" s="16">
        <v>35</v>
      </c>
      <c r="E15" s="14" t="str">
        <f>[1]香中量單!B61</f>
        <v>綠豆麥仁湯</v>
      </c>
      <c r="F15" s="16">
        <v>65</v>
      </c>
      <c r="G15" s="14" t="str">
        <f>[1]香中量單!B99</f>
        <v>白玉魚丸湯</v>
      </c>
      <c r="H15" s="16">
        <v>30</v>
      </c>
      <c r="I15" s="49" t="str">
        <f>[1]香中量單!B136</f>
        <v>味噌湯</v>
      </c>
      <c r="J15" s="13">
        <v>35</v>
      </c>
      <c r="K15" s="14" t="str">
        <f>[1]香中量單!B179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[1]香中量單!B253</f>
        <v>鮮味黃瓜湯</v>
      </c>
      <c r="P15" s="19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4"/>
      <c r="B17" s="36"/>
      <c r="C17" s="37"/>
      <c r="D17" s="26"/>
      <c r="E17" s="37"/>
      <c r="F17" s="26"/>
      <c r="G17" s="37"/>
      <c r="H17" s="26"/>
      <c r="I17" s="38" t="s">
        <v>23</v>
      </c>
      <c r="J17" s="24"/>
      <c r="K17" s="27"/>
      <c r="L17" s="39"/>
      <c r="M17" s="38"/>
      <c r="N17" s="36"/>
      <c r="O17" s="27"/>
      <c r="P17" s="51"/>
    </row>
    <row r="18" spans="1:16" ht="23.25" customHeight="1" thickBot="1">
      <c r="A18" s="64" t="s">
        <v>12</v>
      </c>
      <c r="B18" s="40" t="s">
        <v>4</v>
      </c>
      <c r="C18" s="31" t="s">
        <v>19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4"/>
      <c r="B19" s="72" t="s">
        <v>24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4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[1]香中量單!B105</f>
        <v>蘿蔔燒肉丁</v>
      </c>
      <c r="H20" s="16">
        <v>165</v>
      </c>
      <c r="I20" s="17" t="str">
        <f>[1]香中量單!B144</f>
        <v>醬汁嫩雞</v>
      </c>
      <c r="J20" s="13">
        <v>165</v>
      </c>
      <c r="K20" s="14" t="str">
        <f>[1]香中量單!B183</f>
        <v>酸菜麵腸</v>
      </c>
      <c r="L20" s="16">
        <v>85</v>
      </c>
      <c r="M20" s="17" t="str">
        <f>[1]香中量單!B222</f>
        <v>香滷雞排</v>
      </c>
      <c r="N20" s="13">
        <v>160</v>
      </c>
      <c r="O20" s="53" t="str">
        <f>[1]香中量單!B261</f>
        <v>茄汁燒肉</v>
      </c>
      <c r="P20" s="19">
        <v>165</v>
      </c>
    </row>
    <row r="21" spans="1:16" ht="23.25" customHeight="1" thickBot="1">
      <c r="A21" s="64"/>
      <c r="B21" s="13" t="s">
        <v>8</v>
      </c>
      <c r="C21" s="75" t="str">
        <f>[1]香中量單!B30</f>
        <v>洋蔥炒蛋</v>
      </c>
      <c r="D21" s="70">
        <v>70</v>
      </c>
      <c r="E21" s="14" t="str">
        <f>[1]香中量單!B69</f>
        <v>綜合黑輪</v>
      </c>
      <c r="F21" s="16">
        <v>75</v>
      </c>
      <c r="G21" s="14" t="str">
        <f>[1]香中量單!B108</f>
        <v>九塔茄子</v>
      </c>
      <c r="H21" s="16">
        <v>75</v>
      </c>
      <c r="I21" s="17" t="str">
        <f>[1]香中量單!B147</f>
        <v>大瓜腿片</v>
      </c>
      <c r="J21" s="13">
        <v>70</v>
      </c>
      <c r="K21" s="14" t="str">
        <f>[1]香中量單!B186</f>
        <v>炒三素絲</v>
      </c>
      <c r="L21" s="16">
        <v>75</v>
      </c>
      <c r="M21" s="17" t="str">
        <f>[1]香中量單!B223</f>
        <v>麗菜豆絲</v>
      </c>
      <c r="N21" s="13">
        <v>95</v>
      </c>
      <c r="O21" s="14" t="str">
        <f>[1]香中量單!B264</f>
        <v>椒香豆干片</v>
      </c>
      <c r="P21" s="19">
        <v>60</v>
      </c>
    </row>
    <row r="22" spans="1:16" ht="23.25" customHeight="1" thickBot="1">
      <c r="A22" s="64"/>
      <c r="B22" s="13" t="s">
        <v>9</v>
      </c>
      <c r="C22" s="67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[1]香中量單!B189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4"/>
      <c r="B23" s="13" t="s">
        <v>11</v>
      </c>
      <c r="C23" s="14" t="str">
        <f>[1]香中量單!B35</f>
        <v>胡瓜鮮味湯</v>
      </c>
      <c r="D23" s="16">
        <v>30</v>
      </c>
      <c r="E23" s="14" t="str">
        <f>[1]香中量單!B74</f>
        <v>頭菜魚丸湯</v>
      </c>
      <c r="F23" s="16">
        <v>30</v>
      </c>
      <c r="G23" s="14" t="str">
        <f>[1]香中量單!B113</f>
        <v>香菇玉菜湯</v>
      </c>
      <c r="H23" s="16">
        <v>35</v>
      </c>
      <c r="I23" s="17" t="str">
        <f>[1]香中量單!B151</f>
        <v>酸菜肉片湯</v>
      </c>
      <c r="J23" s="13">
        <v>35</v>
      </c>
      <c r="K23" s="14" t="str">
        <f>[1]香中量單!B190</f>
        <v>蔬菜蛋花湯</v>
      </c>
      <c r="L23" s="16">
        <v>30</v>
      </c>
      <c r="M23" s="17" t="str">
        <f>[1]香中量單!B228</f>
        <v>酸菜竹筍湯</v>
      </c>
      <c r="N23" s="13">
        <v>30</v>
      </c>
      <c r="O23" s="14" t="str">
        <f>[1]香中量單!B269</f>
        <v>青瓜肉絲湯</v>
      </c>
      <c r="P23" s="19">
        <v>35</v>
      </c>
    </row>
    <row r="24" spans="1:16" ht="23.25" customHeight="1" thickBot="1">
      <c r="A24" s="64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56" t="s">
        <v>25</v>
      </c>
      <c r="B25" s="56"/>
      <c r="C25" s="56"/>
      <c r="D25" s="56"/>
      <c r="E25" s="56"/>
      <c r="F25" s="56"/>
      <c r="G25" s="56"/>
      <c r="H25" s="57" t="s">
        <v>26</v>
      </c>
      <c r="I25" s="57"/>
      <c r="J25" s="57"/>
      <c r="K25" s="57"/>
      <c r="L25" s="55" t="s">
        <v>27</v>
      </c>
      <c r="M25" s="55"/>
      <c r="N25" s="55"/>
      <c r="O25" s="55"/>
      <c r="P25" s="55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2024-06-03T02:15:56Z</dcterms:modified>
  <dc:language>zh-TW</dc:language>
</cp:coreProperties>
</file>