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<sst xmlns="http://schemas.openxmlformats.org/spreadsheetml/2006/main" count="127" uniqueCount="98">
  <si>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</si>
  <si>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</si>
  <si>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</si>
  <si>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</si>
  <si>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</si>
  <si>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</si>
  <si>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</si>
  <si>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</si>
  <si>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</si>
  <si>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</si>
  <si>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</si>
  <si>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</si>
  <si>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</si>
  <si>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</si>
  <si>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</si>
  <si>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</si>
  <si>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</si>
  <si>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</si>
  <si>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</si>
  <si>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</si>
  <si>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</si>
  <si>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</si>
  <si>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</si>
  <si>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</si>
  <si>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</si>
  <si>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</si>
  <si>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</si>
  <si>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</si>
  <si>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</si>
  <si>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</si>
  <si>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</si>
  <si>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</si>
  <si>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</si>
  <si>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</si>
  <si>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</si>
  <si>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白菜肉羹湯</t>
  </si>
  <si>
    <t>酸辣湯</t>
  </si>
  <si>
    <t>豆漿</t>
  </si>
  <si>
    <t>紫米飯</t>
  </si>
  <si>
    <t>養生五穀飯</t>
  </si>
  <si>
    <t>香-調味備料</t>
  </si>
  <si>
    <t>青椒炒雙絲</t>
  </si>
  <si>
    <t>肉羹紅麵線</t>
  </si>
  <si>
    <t>白油麵</t>
  </si>
  <si>
    <t>咖哩洋芋</t>
  </si>
  <si>
    <t>玉米蛋花湯</t>
  </si>
  <si>
    <t>紅豆三角包</t>
  </si>
  <si>
    <t>樂-鐵板雞丁</t>
  </si>
  <si>
    <t>西紅柿炒蛋</t>
  </si>
  <si>
    <t>佛跳牆</t>
  </si>
  <si>
    <t>羅宋湯</t>
  </si>
  <si>
    <t>滷味并盤</t>
  </si>
  <si>
    <t>~蔥絲淋油雞</t>
  </si>
  <si>
    <t>白玉鑲豆腐</t>
  </si>
  <si>
    <t>肉燥湯麵</t>
  </si>
  <si>
    <t>皮蛋瘦肉粥</t>
  </si>
  <si>
    <t>肉絲炒麵</t>
  </si>
  <si>
    <t>肉羹泡飯</t>
  </si>
  <si>
    <t>芋頭米粉湯</t>
  </si>
  <si>
    <t>豬肝粥</t>
  </si>
  <si>
    <t>芝麻包</t>
  </si>
  <si>
    <t>炒高麗菜</t>
  </si>
  <si>
    <t>竹筍包</t>
  </si>
  <si>
    <t>鐵板炒豆芽</t>
  </si>
  <si>
    <t>奶皇包</t>
  </si>
  <si>
    <t>沙茶豬柳</t>
  </si>
  <si>
    <t>鳳梨魚丁</t>
  </si>
  <si>
    <t>蔥油雞腿</t>
  </si>
  <si>
    <t>茄汁炒飯</t>
  </si>
  <si>
    <t>金沙南瓜</t>
  </si>
  <si>
    <t>*味噌魚</t>
  </si>
  <si>
    <t>紅蔥蒸蛋</t>
  </si>
  <si>
    <t>蘿蔔燒海結</t>
  </si>
  <si>
    <t>家常豆腐</t>
  </si>
  <si>
    <t>豆鼓蒸排骨</t>
  </si>
  <si>
    <t>紅燒冬瓜</t>
  </si>
  <si>
    <t>蔭鼓豆腐</t>
  </si>
  <si>
    <t>肉末玉米粒</t>
  </si>
  <si>
    <t>酸菜肉片湯</t>
  </si>
  <si>
    <t>地瓜薑湯</t>
  </si>
  <si>
    <t>蓮藕排骨湯</t>
  </si>
  <si>
    <t>朴菜湯</t>
  </si>
  <si>
    <t>樂-芋香蒸嫩雞</t>
  </si>
  <si>
    <t>卜菜悶五花</t>
  </si>
  <si>
    <t>蔥燒鯖魚</t>
  </si>
  <si>
    <t>家鄉燉牛肉</t>
  </si>
  <si>
    <t>豬肉咖哩</t>
  </si>
  <si>
    <t>西班牙花菜</t>
  </si>
  <si>
    <t>千層豆包</t>
  </si>
  <si>
    <t>青椒炒肉絲</t>
  </si>
  <si>
    <t>火腿蒸蛋</t>
  </si>
  <si>
    <t>紫菜湯</t>
  </si>
  <si>
    <t>金菇味噌湯</t>
  </si>
  <si>
    <t>薑絲冬瓜湯</t>
  </si>
  <si>
    <t>香菇蘿蔔湯</t>
  </si>
  <si>
    <t>榨菜肉絲湯</t>
  </si>
  <si>
    <t>海帶芽湯</t>
  </si>
  <si>
    <t>香滷排骨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</si>
</sst>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D19" sqref="D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43108</v>
      </c>
      <c r="D3" s="19">
        <f aca="true" t="shared" si="0" ref="D3:I3">C3+1</f>
        <v>43109</v>
      </c>
      <c r="E3" s="19">
        <f t="shared" si="0"/>
        <v>43110</v>
      </c>
      <c r="F3" s="19">
        <f t="shared" si="0"/>
        <v>43111</v>
      </c>
      <c r="G3" s="19">
        <f t="shared" si="0"/>
        <v>43112</v>
      </c>
      <c r="H3" s="19">
        <f t="shared" si="0"/>
        <v>43113</v>
      </c>
      <c r="I3" s="20">
        <f t="shared" si="0"/>
        <v>43114</v>
      </c>
    </row>
    <row r="4" spans="1:9" s="2" customFormat="1" ht="24.75" customHeight="1">
      <c r="A4" s="122"/>
      <c r="B4" s="123"/>
      <c r="C4" s="13">
        <f aca="true" t="shared" si="1" ref="C4:I4">C3</f>
        <v>43108</v>
      </c>
      <c r="D4" s="13">
        <f t="shared" si="1"/>
        <v>43109</v>
      </c>
      <c r="E4" s="13">
        <f t="shared" si="1"/>
        <v>43110</v>
      </c>
      <c r="F4" s="13">
        <f t="shared" si="1"/>
        <v>43111</v>
      </c>
      <c r="G4" s="13">
        <f t="shared" si="1"/>
        <v>43112</v>
      </c>
      <c r="H4" s="13">
        <f t="shared" si="1"/>
        <v>43113</v>
      </c>
      <c r="I4" s="21">
        <f t="shared" si="1"/>
        <v>43114</v>
      </c>
    </row>
    <row r="5" spans="1:9" s="2" customFormat="1" ht="24.75" customHeight="1">
      <c r="A5" s="114" t="s">
        <v>0</v>
      </c>
      <c r="B5" s="115"/>
      <c r="C5" s="36" t="str">
        <f>0!D7</f>
        <v>肉羹紅麵線</v>
      </c>
      <c r="D5" s="81" t="str">
        <f>0!E7</f>
        <v>肉燥湯麵</v>
      </c>
      <c r="E5" s="81" t="str">
        <f>0!F7</f>
        <v>皮蛋瘦肉粥</v>
      </c>
      <c r="F5" s="84" t="str">
        <f>0!G7</f>
        <v>肉絲炒麵</v>
      </c>
      <c r="G5" s="81" t="str">
        <f>0!H7</f>
        <v>肉羹泡飯</v>
      </c>
      <c r="H5" s="36" t="str">
        <f>0!I7</f>
        <v>芋頭米粉湯</v>
      </c>
      <c r="I5" s="37" t="str">
        <f>0!J7</f>
        <v>豬肝粥</v>
      </c>
    </row>
    <row r="6" spans="1:9" s="2" customFormat="1" ht="24.75" customHeight="1">
      <c r="A6" s="116"/>
      <c r="B6" s="117"/>
      <c r="C6" s="36" t="str">
        <f>0!D8</f>
        <v>芝麻包</v>
      </c>
      <c r="D6" s="82" t="str">
        <f>0!E8</f>
        <v>炒高麗菜</v>
      </c>
      <c r="E6" s="82" t="str">
        <f>0!F8</f>
        <v>竹筍包</v>
      </c>
      <c r="F6" s="85" t="str">
        <f>0!G8</f>
        <v>玉米蛋花湯</v>
      </c>
      <c r="G6" s="82" t="str">
        <f>0!H8</f>
        <v>鐵板炒豆芽</v>
      </c>
      <c r="H6" s="36" t="str">
        <f>0!I8</f>
        <v>奶皇包</v>
      </c>
      <c r="I6" s="35" t="str">
        <f>0!J8</f>
        <v>紅豆三角包</v>
      </c>
    </row>
    <row r="7" spans="1:9" s="2" customFormat="1" ht="24.75" customHeight="1" thickBot="1">
      <c r="A7" s="116"/>
      <c r="B7" s="117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沙茶豬柳</v>
      </c>
      <c r="D10" s="38" t="str">
        <f>0!E11</f>
        <v>鳳梨魚丁</v>
      </c>
      <c r="E10" s="38" t="str">
        <f>0!F11</f>
        <v>蔥油雞腿</v>
      </c>
      <c r="F10" s="102" t="str">
        <f>0!G11</f>
        <v>茄汁炒飯</v>
      </c>
      <c r="G10" s="75" t="str">
        <f>0!H11</f>
        <v>金沙南瓜</v>
      </c>
      <c r="H10" s="38" t="str">
        <f>0!I11</f>
        <v>*味噌魚</v>
      </c>
      <c r="I10" s="40" t="str">
        <f>0!J11</f>
        <v>~蔥絲淋油雞</v>
      </c>
    </row>
    <row r="11" spans="1:9" s="2" customFormat="1" ht="24.75" customHeight="1">
      <c r="A11" s="107"/>
      <c r="B11" s="41" t="s">
        <v>17</v>
      </c>
      <c r="C11" s="38"/>
      <c r="D11" s="38"/>
      <c r="E11" s="38"/>
      <c r="F11" s="102"/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紅蔥蒸蛋</v>
      </c>
      <c r="D12" s="38" t="str">
        <f>0!E12</f>
        <v>蘿蔔燒海結</v>
      </c>
      <c r="E12" s="38" t="str">
        <f>0!F12</f>
        <v>家常豆腐</v>
      </c>
      <c r="F12" s="102" t="str">
        <f>0!G13</f>
        <v>肉末玉米粒</v>
      </c>
      <c r="G12" s="76" t="str">
        <f>0!H12</f>
        <v>滷味并盤</v>
      </c>
      <c r="H12" s="36" t="s">
        <v>41</v>
      </c>
      <c r="I12" s="40" t="str">
        <f>0!J12</f>
        <v>蔭鼓豆腐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02" t="str">
        <f>0!G14</f>
        <v>田園蔬菜湯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酸菜肉片湯</v>
      </c>
      <c r="D14" s="38" t="str">
        <f>0!E14</f>
        <v>地瓜薑湯</v>
      </c>
      <c r="E14" s="38" t="str">
        <f>0!F14</f>
        <v>羅宋湯</v>
      </c>
      <c r="F14" s="102" t="str">
        <f>0!G15</f>
        <v>捐物-青菜</v>
      </c>
      <c r="G14" s="76" t="str">
        <f>0!H14</f>
        <v>蓮藕排骨湯</v>
      </c>
      <c r="H14" s="39" t="str">
        <f>0!I14</f>
        <v>朴菜湯</v>
      </c>
      <c r="I14" s="40" t="str">
        <f>0!J14</f>
        <v>白菜肉羹湯</v>
      </c>
    </row>
    <row r="15" spans="1:9" s="2" customFormat="1" ht="24.75" customHeight="1">
      <c r="A15" s="107"/>
      <c r="B15" s="36"/>
      <c r="C15" s="38"/>
      <c r="D15" s="38"/>
      <c r="E15" s="38"/>
      <c r="F15" s="100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101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樂-芋香蒸嫩雞</v>
      </c>
      <c r="D18" s="38" t="str">
        <f>0!E23</f>
        <v>卜菜悶五花</v>
      </c>
      <c r="E18" s="75" t="str">
        <f>0!F23</f>
        <v>蔥燒鯖魚</v>
      </c>
      <c r="F18" s="84" t="str">
        <f>0!G23</f>
        <v>樂-鐵板雞丁</v>
      </c>
      <c r="G18" s="76" t="str">
        <f>0!H23</f>
        <v>佛跳牆</v>
      </c>
      <c r="H18" s="38" t="str">
        <f>0!I23</f>
        <v>家鄉燉牛肉</v>
      </c>
      <c r="I18" s="40" t="str">
        <f>0!J23</f>
        <v>豬肉咖哩</v>
      </c>
    </row>
    <row r="19" spans="1:9" s="2" customFormat="1" ht="24.75" customHeight="1">
      <c r="A19" s="107"/>
      <c r="B19" s="41" t="s">
        <v>17</v>
      </c>
      <c r="C19" s="38"/>
      <c r="D19" s="38" t="s">
        <v>97</v>
      </c>
      <c r="E19" s="36"/>
      <c r="F19" s="84"/>
      <c r="G19" s="76"/>
      <c r="H19" s="38"/>
      <c r="I19" s="40"/>
    </row>
    <row r="20" spans="1:9" s="2" customFormat="1" ht="24.75" customHeight="1">
      <c r="A20" s="107"/>
      <c r="B20" s="36" t="s">
        <v>16</v>
      </c>
      <c r="C20" s="39" t="str">
        <f>0!D24</f>
        <v>西班牙花菜</v>
      </c>
      <c r="D20" s="38" t="str">
        <f>0!E24</f>
        <v>西紅柿炒蛋</v>
      </c>
      <c r="E20" s="75" t="str">
        <f>0!F24</f>
        <v>咖哩洋芋</v>
      </c>
      <c r="F20" s="84" t="str">
        <f>0!G24</f>
        <v>白玉鑲豆腐</v>
      </c>
      <c r="G20" s="39" t="str">
        <f>0!H24</f>
        <v>千層豆包</v>
      </c>
      <c r="H20" s="38" t="str">
        <f>0!I24</f>
        <v>青椒炒肉絲</v>
      </c>
      <c r="I20" s="40" t="str">
        <f>0!J24</f>
        <v>火腿蒸蛋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酸辣湯</v>
      </c>
      <c r="D22" s="38" t="str">
        <f>0!E26</f>
        <v>紫菜湯</v>
      </c>
      <c r="E22" s="38" t="str">
        <f>0!F26</f>
        <v>金菇味噌湯</v>
      </c>
      <c r="F22" s="84" t="str">
        <f>0!G26</f>
        <v>薑絲冬瓜湯</v>
      </c>
      <c r="G22" s="38" t="str">
        <f>0!H26</f>
        <v>香菇蘿蔔湯</v>
      </c>
      <c r="H22" s="38" t="str">
        <f>0!I26</f>
        <v>榨菜肉絲湯</v>
      </c>
      <c r="I22" s="40" t="str">
        <f>0!J26</f>
        <v>海帶芽湯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10">
      <selection activeCell="D25" sqref="D25:E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7" t="s">
        <v>27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43108</v>
      </c>
      <c r="E5" s="83">
        <v>43109</v>
      </c>
      <c r="F5" s="83">
        <v>43110</v>
      </c>
      <c r="G5" s="83">
        <v>43111</v>
      </c>
      <c r="H5" s="83">
        <v>43112</v>
      </c>
      <c r="I5" s="83">
        <v>43113</v>
      </c>
      <c r="J5" s="83">
        <v>43114</v>
      </c>
      <c r="K5" s="83"/>
      <c r="L5" s="83"/>
      <c r="M5" s="83"/>
      <c r="N5" s="83"/>
    </row>
    <row r="6" spans="1:11" ht="16.5" customHeight="1">
      <c r="A6" s="61"/>
      <c r="B6" s="133" t="s">
        <v>9</v>
      </c>
      <c r="C6" s="49"/>
      <c r="D6" s="94"/>
      <c r="E6" s="94"/>
      <c r="F6" s="94"/>
      <c r="G6" s="94"/>
      <c r="H6" s="94"/>
      <c r="I6" s="94"/>
      <c r="J6" s="94"/>
      <c r="K6" s="62"/>
    </row>
    <row r="7" spans="1:11" ht="16.5" customHeight="1">
      <c r="A7" s="61"/>
      <c r="B7" s="125"/>
      <c r="C7" s="49"/>
      <c r="D7" s="95" t="s">
        <v>42</v>
      </c>
      <c r="E7" s="95" t="s">
        <v>54</v>
      </c>
      <c r="F7" s="95" t="s">
        <v>55</v>
      </c>
      <c r="G7" s="95" t="s">
        <v>56</v>
      </c>
      <c r="H7" s="95" t="s">
        <v>57</v>
      </c>
      <c r="I7" s="95" t="s">
        <v>58</v>
      </c>
      <c r="J7" s="95" t="s">
        <v>59</v>
      </c>
      <c r="K7" s="62"/>
    </row>
    <row r="8" spans="1:11" ht="16.5" customHeight="1">
      <c r="A8" s="61"/>
      <c r="B8" s="125"/>
      <c r="C8" s="49"/>
      <c r="D8" s="95" t="s">
        <v>60</v>
      </c>
      <c r="E8" s="95" t="s">
        <v>61</v>
      </c>
      <c r="F8" s="95" t="s">
        <v>62</v>
      </c>
      <c r="G8" s="95" t="s">
        <v>45</v>
      </c>
      <c r="H8" s="95" t="s">
        <v>63</v>
      </c>
      <c r="I8" s="95" t="s">
        <v>64</v>
      </c>
      <c r="J8" s="95" t="s">
        <v>46</v>
      </c>
      <c r="K8" s="62"/>
    </row>
    <row r="9" spans="1:11" ht="16.5" customHeight="1">
      <c r="A9" s="61"/>
      <c r="B9" s="125"/>
      <c r="C9" s="49"/>
      <c r="D9" s="95"/>
      <c r="E9" s="95" t="s">
        <v>43</v>
      </c>
      <c r="F9" s="95" t="s">
        <v>37</v>
      </c>
      <c r="G9" s="95"/>
      <c r="H9" s="95"/>
      <c r="I9" s="95"/>
      <c r="J9" s="95"/>
      <c r="K9" s="62"/>
    </row>
    <row r="10" spans="1:11" s="53" customFormat="1" ht="16.5" customHeight="1" thickBot="1">
      <c r="A10" s="63"/>
      <c r="B10" s="126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3" t="s">
        <v>10</v>
      </c>
      <c r="C11" s="49"/>
      <c r="D11" s="94" t="s">
        <v>65</v>
      </c>
      <c r="E11" s="94" t="s">
        <v>66</v>
      </c>
      <c r="F11" s="94" t="s">
        <v>67</v>
      </c>
      <c r="G11" s="94" t="s">
        <v>68</v>
      </c>
      <c r="H11" s="94" t="s">
        <v>69</v>
      </c>
      <c r="I11" s="94" t="s">
        <v>70</v>
      </c>
      <c r="J11" s="94" t="s">
        <v>52</v>
      </c>
      <c r="K11" s="62"/>
    </row>
    <row r="12" spans="1:11" ht="16.5" customHeight="1">
      <c r="A12" s="61"/>
      <c r="B12" s="125"/>
      <c r="C12" s="49"/>
      <c r="D12" s="95" t="s">
        <v>71</v>
      </c>
      <c r="E12" s="95" t="s">
        <v>72</v>
      </c>
      <c r="F12" s="95" t="s">
        <v>73</v>
      </c>
      <c r="G12" s="95" t="s">
        <v>74</v>
      </c>
      <c r="H12" s="95" t="s">
        <v>51</v>
      </c>
      <c r="I12" s="95" t="s">
        <v>75</v>
      </c>
      <c r="J12" s="95" t="s">
        <v>76</v>
      </c>
      <c r="K12" s="62"/>
    </row>
    <row r="13" spans="1:11" ht="16.5" customHeight="1">
      <c r="A13" s="61"/>
      <c r="B13" s="125"/>
      <c r="C13" s="49"/>
      <c r="D13" s="95" t="s">
        <v>20</v>
      </c>
      <c r="E13" s="95" t="s">
        <v>20</v>
      </c>
      <c r="F13" s="95" t="s">
        <v>20</v>
      </c>
      <c r="G13" s="95" t="s">
        <v>77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5"/>
      <c r="C14" s="49"/>
      <c r="D14" s="95" t="s">
        <v>78</v>
      </c>
      <c r="E14" s="95" t="s">
        <v>79</v>
      </c>
      <c r="F14" s="95" t="s">
        <v>50</v>
      </c>
      <c r="G14" s="95" t="s">
        <v>24</v>
      </c>
      <c r="H14" s="95" t="s">
        <v>80</v>
      </c>
      <c r="I14" s="95" t="s">
        <v>81</v>
      </c>
      <c r="J14" s="95" t="s">
        <v>35</v>
      </c>
      <c r="K14" s="66"/>
    </row>
    <row r="15" spans="1:11" s="54" customFormat="1" ht="16.5" customHeight="1">
      <c r="A15" s="65"/>
      <c r="B15" s="125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5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6"/>
      <c r="C17" s="50"/>
      <c r="D17" s="96"/>
      <c r="E17" s="96" t="s">
        <v>38</v>
      </c>
      <c r="F17" s="96"/>
      <c r="G17" s="96"/>
      <c r="H17" s="96" t="s">
        <v>39</v>
      </c>
      <c r="I17" s="96"/>
      <c r="J17" s="96"/>
      <c r="K17" s="68"/>
    </row>
    <row r="18" spans="1:11" s="54" customFormat="1" ht="16.5" customHeight="1">
      <c r="A18" s="65"/>
      <c r="B18" s="124" t="s">
        <v>11</v>
      </c>
      <c r="C18" s="49"/>
      <c r="D18" s="94"/>
      <c r="E18" s="94"/>
      <c r="F18" s="94"/>
      <c r="G18" s="94"/>
      <c r="H18" s="94"/>
      <c r="I18" s="94"/>
      <c r="J18" s="94"/>
      <c r="K18" s="66"/>
    </row>
    <row r="19" spans="1:11" s="54" customFormat="1" ht="16.5" customHeight="1">
      <c r="A19" s="65"/>
      <c r="B19" s="131"/>
      <c r="C19" s="49"/>
      <c r="D19" s="95" t="s">
        <v>40</v>
      </c>
      <c r="E19" s="95"/>
      <c r="F19" s="95" t="s">
        <v>40</v>
      </c>
      <c r="G19" s="95"/>
      <c r="H19" s="95" t="s">
        <v>40</v>
      </c>
      <c r="I19" s="95"/>
      <c r="J19" s="95"/>
      <c r="K19" s="66"/>
    </row>
    <row r="20" spans="1:11" s="54" customFormat="1" ht="16.5" customHeight="1">
      <c r="A20" s="65"/>
      <c r="B20" s="131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31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32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4" t="s">
        <v>13</v>
      </c>
      <c r="C23" s="42"/>
      <c r="D23" s="94" t="s">
        <v>82</v>
      </c>
      <c r="E23" s="94" t="s">
        <v>83</v>
      </c>
      <c r="F23" s="94" t="s">
        <v>84</v>
      </c>
      <c r="G23" s="94" t="s">
        <v>47</v>
      </c>
      <c r="H23" s="94" t="s">
        <v>49</v>
      </c>
      <c r="I23" s="94" t="s">
        <v>85</v>
      </c>
      <c r="J23" s="94" t="s">
        <v>86</v>
      </c>
      <c r="K23" s="62"/>
    </row>
    <row r="24" spans="1:11" ht="16.5" customHeight="1">
      <c r="A24" s="42"/>
      <c r="B24" s="125"/>
      <c r="C24" s="42"/>
      <c r="D24" s="95" t="s">
        <v>87</v>
      </c>
      <c r="E24" s="95" t="s">
        <v>48</v>
      </c>
      <c r="F24" s="95" t="s">
        <v>44</v>
      </c>
      <c r="G24" s="97" t="s">
        <v>53</v>
      </c>
      <c r="H24" s="95" t="s">
        <v>88</v>
      </c>
      <c r="I24" s="97" t="s">
        <v>89</v>
      </c>
      <c r="J24" s="95" t="s">
        <v>90</v>
      </c>
      <c r="K24" s="62"/>
    </row>
    <row r="25" spans="1:11" ht="16.5" customHeight="1">
      <c r="A25" s="42"/>
      <c r="B25" s="125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5"/>
      <c r="C26" s="42"/>
      <c r="D26" s="95" t="s">
        <v>36</v>
      </c>
      <c r="E26" s="95" t="s">
        <v>91</v>
      </c>
      <c r="F26" s="95" t="s">
        <v>92</v>
      </c>
      <c r="G26" s="97" t="s">
        <v>93</v>
      </c>
      <c r="H26" s="95" t="s">
        <v>94</v>
      </c>
      <c r="I26" s="97" t="s">
        <v>95</v>
      </c>
      <c r="J26" s="95" t="s">
        <v>96</v>
      </c>
      <c r="K26" s="62"/>
    </row>
    <row r="27" spans="1:11" ht="16.5" customHeight="1">
      <c r="A27" s="42"/>
      <c r="B27" s="125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5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6"/>
      <c r="D29" s="95"/>
      <c r="E29" s="95" t="s">
        <v>38</v>
      </c>
      <c r="F29" s="95"/>
      <c r="G29" s="95"/>
      <c r="H29" s="95" t="s">
        <v>39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2018-01-05T08:21:39Z</dcterms:modified>
  <cp:category/>
  <cp:version/>
  <cp:contentType/>
  <cp:contentStatus/>
</cp:coreProperties>
</file>