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M21" i="7"/>
  <c r="K21" i="7"/>
  <c r="I21" i="7"/>
  <c r="G21" i="7"/>
  <c r="E21" i="7"/>
  <c r="M20" i="7"/>
  <c r="E20" i="7"/>
  <c r="C20" i="7"/>
  <c r="O15" i="7"/>
  <c r="M15" i="7"/>
  <c r="K15" i="7"/>
  <c r="I15" i="7"/>
  <c r="G15" i="7"/>
  <c r="E15" i="7"/>
  <c r="C15" i="7"/>
  <c r="M13" i="7"/>
  <c r="K13" i="7"/>
  <c r="G13" i="7"/>
  <c r="O12" i="7"/>
  <c r="I12" i="7"/>
  <c r="G12" i="7"/>
  <c r="E12" i="7"/>
  <c r="C12" i="7"/>
  <c r="O6" i="7"/>
  <c r="I6" i="7"/>
  <c r="G6" i="7"/>
  <c r="C6" i="7"/>
  <c r="O5" i="7"/>
  <c r="M5" i="7"/>
  <c r="G5" i="7"/>
  <c r="E5" i="7"/>
  <c r="C5" i="7"/>
  <c r="G3" i="7"/>
  <c r="I3" i="7" s="1"/>
  <c r="K3" i="7" s="1"/>
  <c r="M3" i="7" s="1"/>
  <c r="O3" i="7" s="1"/>
  <c r="E3" i="7"/>
</calcChain>
</file>

<file path=xl/sharedStrings.xml><?xml version="1.0" encoding="utf-8"?>
<sst xmlns="http://schemas.openxmlformats.org/spreadsheetml/2006/main" count="76" uniqueCount="41">
  <si>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</si>
  <si>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</si>
  <si>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</si>
  <si>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</si>
  <si>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</si>
  <si>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</si>
  <si>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</si>
  <si>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</si>
  <si>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</si>
  <si>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</si>
  <si>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</si>
  <si>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</si>
  <si>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</si>
  <si>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</si>
  <si>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</si>
  <si>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</si>
  <si>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</si>
  <si>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白稀飯</t>
    <phoneticPr fontId="3" type="noConversion"/>
  </si>
  <si>
    <t>三色蔬菜炒飯</t>
    <phoneticPr fontId="3" type="noConversion"/>
  </si>
  <si>
    <t>配菜</t>
    <phoneticPr fontId="3" type="noConversion"/>
  </si>
  <si>
    <t>麻油花瓜</t>
    <phoneticPr fontId="3" type="noConversion"/>
  </si>
  <si>
    <t>特別餐</t>
    <phoneticPr fontId="3" type="noConversion"/>
  </si>
  <si>
    <t>五香油腐</t>
    <phoneticPr fontId="3" type="noConversion"/>
  </si>
  <si>
    <t>三杯魚片</t>
    <phoneticPr fontId="3" type="noConversion"/>
  </si>
  <si>
    <t>胡瓜雞絲</t>
    <phoneticPr fontId="3" type="noConversion"/>
  </si>
  <si>
    <t>玉米炒蛋</t>
    <phoneticPr fontId="3" type="noConversion"/>
  </si>
  <si>
    <t>洋蔥肉絲</t>
    <phoneticPr fontId="3" type="noConversion"/>
  </si>
  <si>
    <t>麻婆豆腐</t>
    <phoneticPr fontId="3" type="noConversion"/>
  </si>
  <si>
    <t>湯</t>
    <phoneticPr fontId="3" type="noConversion"/>
  </si>
  <si>
    <t>白飯</t>
    <phoneticPr fontId="3" type="noConversion"/>
  </si>
  <si>
    <t>特殊</t>
    <phoneticPr fontId="3" type="noConversion"/>
  </si>
  <si>
    <t>紅燒獅子頭</t>
    <phoneticPr fontId="3" type="noConversion"/>
  </si>
  <si>
    <t>脆瓜燉肉</t>
    <phoneticPr fontId="3" type="noConversion"/>
  </si>
  <si>
    <t>醬燒鮑菇</t>
    <phoneticPr fontId="3" type="noConversion"/>
  </si>
  <si>
    <t>茄汁燒肉</t>
    <phoneticPr fontId="3" type="noConversion"/>
  </si>
  <si>
    <t>雞絲蒸蛋</t>
    <phoneticPr fontId="3" type="noConversion"/>
  </si>
  <si>
    <t>培根蒸蛋</t>
    <phoneticPr fontId="3" type="noConversion"/>
  </si>
  <si>
    <t>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</si>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</sst>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3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6"/>
      <color rgb="FF0000CC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vertical="center" shrinkToFit="1"/>
    </xf>
    <xf numFmtId="0" fontId="6" fillId="6" borderId="0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12" fillId="5" borderId="30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shrinkToFit="1"/>
    </xf>
    <xf numFmtId="0" fontId="6" fillId="0" borderId="45" xfId="0" applyFont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1122-1128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 refreshError="1"/>
      <sheetData sheetId="1" refreshError="1"/>
      <sheetData sheetId="2">
        <row r="5">
          <cell r="B5" t="str">
            <v>玉米滑蛋稀</v>
          </cell>
        </row>
        <row r="10">
          <cell r="B10" t="str">
            <v>鮮奶饅頭</v>
          </cell>
        </row>
        <row r="15">
          <cell r="B15" t="str">
            <v>椒鹽雞排</v>
          </cell>
        </row>
        <row r="23">
          <cell r="B23" t="str">
            <v>刺瓜羹湯</v>
          </cell>
        </row>
        <row r="28">
          <cell r="B28" t="str">
            <v>紅燒肉燥</v>
          </cell>
        </row>
        <row r="35">
          <cell r="B35" t="str">
            <v>蘿蔔排骨湯</v>
          </cell>
        </row>
        <row r="44">
          <cell r="B44" t="str">
            <v>香菇肉絲炒米粉</v>
          </cell>
        </row>
        <row r="54">
          <cell r="B54" t="str">
            <v>回鍋肉</v>
          </cell>
        </row>
        <row r="62">
          <cell r="B62" t="str">
            <v>綠豆薏仁湯</v>
          </cell>
        </row>
        <row r="67">
          <cell r="B67" t="str">
            <v>黑胡椒雞柳</v>
          </cell>
        </row>
        <row r="71">
          <cell r="B71" t="str">
            <v>蘿蔔燒肉</v>
          </cell>
        </row>
        <row r="76">
          <cell r="B76" t="str">
            <v>竹筍肉絲湯</v>
          </cell>
        </row>
        <row r="82">
          <cell r="B82" t="str">
            <v>玉米濃湯</v>
          </cell>
        </row>
        <row r="86">
          <cell r="B86" t="str">
            <v>麵包</v>
          </cell>
        </row>
        <row r="93">
          <cell r="B93" t="str">
            <v>無骨香雞排</v>
          </cell>
        </row>
        <row r="96">
          <cell r="B96" t="str">
            <v>苦瓜燉肉</v>
          </cell>
        </row>
        <row r="101">
          <cell r="B101" t="str">
            <v>白玉雞湯</v>
          </cell>
        </row>
        <row r="107">
          <cell r="B107" t="str">
            <v>塔香茄子</v>
          </cell>
        </row>
        <row r="112">
          <cell r="B112" t="str">
            <v>香菇蔬菜湯</v>
          </cell>
        </row>
        <row r="124">
          <cell r="B124" t="str">
            <v>香酥肉鬆</v>
          </cell>
        </row>
        <row r="132">
          <cell r="B132" t="str">
            <v>油蔥雞腿</v>
          </cell>
        </row>
        <row r="138">
          <cell r="B138" t="str">
            <v>海芽味噌湯</v>
          </cell>
        </row>
        <row r="148">
          <cell r="B148" t="str">
            <v>絲瓜蟹絲</v>
          </cell>
        </row>
        <row r="152">
          <cell r="B152" t="str">
            <v>蔬菜蛋花湯</v>
          </cell>
        </row>
        <row r="172">
          <cell r="B172" t="str">
            <v>洋蔥炒蛋</v>
          </cell>
        </row>
        <row r="179">
          <cell r="B179" t="str">
            <v>紅豆紫米湯</v>
          </cell>
        </row>
        <row r="187">
          <cell r="B187" t="str">
            <v>魚香茄子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4">
          <cell r="B214" t="str">
            <v>咖哩洋芋</v>
          </cell>
        </row>
        <row r="218">
          <cell r="B218" t="str">
            <v>结菜丸子湯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</v>
          </cell>
        </row>
        <row r="244">
          <cell r="B244" t="str">
            <v>鮮奶饅頭</v>
          </cell>
        </row>
        <row r="249">
          <cell r="B249" t="str">
            <v>脆皮雞堡</v>
          </cell>
        </row>
        <row r="254">
          <cell r="B254" t="str">
            <v>鮮味黃瓜湯</v>
          </cell>
        </row>
        <row r="269">
          <cell r="B269" t="str">
            <v>榨菜肉絲湯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E11" sqref="E11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7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8" ht="23.25" customHeight="1" thickBot="1">
      <c r="A2" s="74" t="s">
        <v>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</row>
    <row r="3" spans="1:18" ht="23.25" customHeight="1">
      <c r="A3" s="90" t="s">
        <v>1</v>
      </c>
      <c r="B3" s="55" t="s">
        <v>15</v>
      </c>
      <c r="C3" s="92">
        <v>44522</v>
      </c>
      <c r="D3" s="93"/>
      <c r="E3" s="86">
        <f>C3+1</f>
        <v>44523</v>
      </c>
      <c r="F3" s="87"/>
      <c r="G3" s="86">
        <f>E3+1</f>
        <v>44524</v>
      </c>
      <c r="H3" s="87"/>
      <c r="I3" s="86">
        <f>G3+1</f>
        <v>44525</v>
      </c>
      <c r="J3" s="87"/>
      <c r="K3" s="86">
        <f>I3+1</f>
        <v>44526</v>
      </c>
      <c r="L3" s="87"/>
      <c r="M3" s="86">
        <f>K3+1</f>
        <v>44527</v>
      </c>
      <c r="N3" s="87"/>
      <c r="O3" s="86">
        <f>M3+1</f>
        <v>44528</v>
      </c>
      <c r="P3" s="87"/>
    </row>
    <row r="4" spans="1:18" ht="23.25" customHeight="1" thickBot="1">
      <c r="A4" s="91"/>
      <c r="B4" s="54" t="s">
        <v>16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77" t="s">
        <v>3</v>
      </c>
      <c r="B5" s="41" t="s">
        <v>5</v>
      </c>
      <c r="C5" s="42" t="str">
        <f>[1]香中量單!B5</f>
        <v>玉米滑蛋稀</v>
      </c>
      <c r="D5" s="43">
        <v>272</v>
      </c>
      <c r="E5" s="57" t="str">
        <f>[1]香中量單!B44</f>
        <v>香菇肉絲炒米粉</v>
      </c>
      <c r="F5" s="58">
        <v>268</v>
      </c>
      <c r="G5" s="42" t="str">
        <f>[1]香中量單!B82</f>
        <v>玉米濃湯</v>
      </c>
      <c r="H5" s="43">
        <v>160</v>
      </c>
      <c r="I5" s="44" t="s">
        <v>17</v>
      </c>
      <c r="J5" s="41">
        <v>140</v>
      </c>
      <c r="K5" s="94" t="s">
        <v>18</v>
      </c>
      <c r="L5" s="43">
        <v>265</v>
      </c>
      <c r="M5" s="44" t="str">
        <f>[1]香中量單!B200</f>
        <v>紅麵線糊</v>
      </c>
      <c r="N5" s="41">
        <v>285</v>
      </c>
      <c r="O5" s="42" t="str">
        <f>[1]香中量單!B239</f>
        <v>三色彩繪粥</v>
      </c>
      <c r="P5" s="45">
        <v>250</v>
      </c>
    </row>
    <row r="6" spans="1:18" ht="23.25" customHeight="1">
      <c r="A6" s="88"/>
      <c r="B6" s="2" t="s">
        <v>19</v>
      </c>
      <c r="C6" s="14" t="str">
        <f>[1]香中量單!B10</f>
        <v>鮮奶饅頭</v>
      </c>
      <c r="D6" s="16">
        <v>120</v>
      </c>
      <c r="E6" s="19"/>
      <c r="F6" s="59"/>
      <c r="G6" s="14" t="str">
        <f>[1]香中量單!B86</f>
        <v>麵包</v>
      </c>
      <c r="H6" s="15">
        <v>145</v>
      </c>
      <c r="I6" s="3" t="str">
        <f>[1]香中量單!B124</f>
        <v>香酥肉鬆</v>
      </c>
      <c r="J6" s="13">
        <v>120</v>
      </c>
      <c r="K6" s="95"/>
      <c r="L6" s="16"/>
      <c r="M6" s="3"/>
      <c r="N6" s="2"/>
      <c r="O6" s="14" t="str">
        <f>[1]香中量單!B244</f>
        <v>鮮奶饅頭</v>
      </c>
      <c r="P6" s="28">
        <v>120</v>
      </c>
    </row>
    <row r="7" spans="1:18" ht="23.25" customHeight="1">
      <c r="A7" s="88"/>
      <c r="B7" s="2"/>
      <c r="C7" s="14"/>
      <c r="D7" s="17"/>
      <c r="E7" s="19"/>
      <c r="F7" s="22"/>
      <c r="G7" s="14"/>
      <c r="H7" s="60"/>
      <c r="I7" s="3" t="s">
        <v>20</v>
      </c>
      <c r="J7" s="5">
        <v>65</v>
      </c>
      <c r="K7" s="95"/>
      <c r="L7" s="17"/>
      <c r="M7" s="3"/>
      <c r="N7" s="4"/>
      <c r="O7" s="14"/>
      <c r="P7" s="29"/>
    </row>
    <row r="8" spans="1:18" ht="23.25" customHeight="1" thickBot="1">
      <c r="A8" s="88"/>
      <c r="B8" s="2"/>
      <c r="C8" s="14"/>
      <c r="D8" s="15"/>
      <c r="E8" s="19"/>
      <c r="F8" s="18"/>
      <c r="G8" s="14"/>
      <c r="H8" s="15"/>
      <c r="I8" s="3"/>
      <c r="J8" s="2"/>
      <c r="K8" s="95"/>
      <c r="L8" s="56"/>
      <c r="M8" s="3"/>
      <c r="N8" s="2"/>
      <c r="O8" s="14"/>
      <c r="P8" s="15"/>
    </row>
    <row r="9" spans="1:18" ht="23.25" customHeight="1" thickTop="1" thickBot="1">
      <c r="A9" s="89"/>
      <c r="B9" s="27"/>
      <c r="C9" s="46"/>
      <c r="D9" s="21"/>
      <c r="E9" s="46"/>
      <c r="F9" s="21"/>
      <c r="G9" s="20"/>
      <c r="H9" s="21"/>
      <c r="I9" s="8"/>
      <c r="J9" s="7"/>
      <c r="K9" s="96"/>
      <c r="L9" s="21"/>
      <c r="M9" s="8"/>
      <c r="N9" s="7"/>
      <c r="O9" s="20"/>
      <c r="P9" s="32"/>
    </row>
    <row r="10" spans="1:18" ht="23.25" customHeight="1">
      <c r="A10" s="77" t="s">
        <v>4</v>
      </c>
      <c r="B10" s="41" t="s">
        <v>5</v>
      </c>
      <c r="C10" s="48" t="s">
        <v>6</v>
      </c>
      <c r="D10" s="43">
        <v>280</v>
      </c>
      <c r="E10" s="47" t="s">
        <v>7</v>
      </c>
      <c r="F10" s="43">
        <v>280</v>
      </c>
      <c r="G10" s="49" t="s">
        <v>6</v>
      </c>
      <c r="H10" s="43">
        <v>280</v>
      </c>
      <c r="I10" s="49" t="s">
        <v>6</v>
      </c>
      <c r="J10" s="41">
        <v>280</v>
      </c>
      <c r="K10" s="97" t="s">
        <v>7</v>
      </c>
      <c r="L10" s="43">
        <v>280</v>
      </c>
      <c r="M10" s="49" t="s">
        <v>6</v>
      </c>
      <c r="N10" s="41">
        <v>280</v>
      </c>
      <c r="O10" s="47" t="s">
        <v>6</v>
      </c>
      <c r="P10" s="43">
        <v>280</v>
      </c>
    </row>
    <row r="11" spans="1:18" ht="23.25" customHeight="1">
      <c r="A11" s="78"/>
      <c r="B11" s="33" t="s">
        <v>21</v>
      </c>
      <c r="C11" s="14"/>
      <c r="D11" s="15"/>
      <c r="E11" s="14"/>
      <c r="F11" s="15"/>
      <c r="G11" s="14"/>
      <c r="H11" s="15"/>
      <c r="I11" s="23"/>
      <c r="J11" s="2"/>
      <c r="K11" s="95"/>
      <c r="L11" s="15"/>
      <c r="M11" s="61"/>
      <c r="N11" s="2"/>
      <c r="O11" s="30"/>
      <c r="P11" s="28"/>
    </row>
    <row r="12" spans="1:18" ht="23.25" customHeight="1">
      <c r="A12" s="78"/>
      <c r="B12" s="62" t="s">
        <v>8</v>
      </c>
      <c r="C12" s="63" t="str">
        <f>[1]香中量單!B15</f>
        <v>椒鹽雞排</v>
      </c>
      <c r="D12" s="64">
        <v>180</v>
      </c>
      <c r="E12" s="63" t="str">
        <f>[1]香中量單!B54</f>
        <v>回鍋肉</v>
      </c>
      <c r="F12" s="64">
        <v>205</v>
      </c>
      <c r="G12" s="63" t="str">
        <f>[1]香中量單!B93</f>
        <v>無骨香雞排</v>
      </c>
      <c r="H12" s="64">
        <v>165</v>
      </c>
      <c r="I12" s="98" t="str">
        <f>[1]香中量單!B132</f>
        <v>油蔥雞腿</v>
      </c>
      <c r="J12" s="62">
        <v>185</v>
      </c>
      <c r="K12" s="99" t="s">
        <v>22</v>
      </c>
      <c r="L12" s="64">
        <v>125</v>
      </c>
      <c r="M12" s="100" t="s">
        <v>23</v>
      </c>
      <c r="N12" s="62">
        <v>185</v>
      </c>
      <c r="O12" s="66" t="str">
        <f>[1]香中量單!B249</f>
        <v>脆皮雞堡</v>
      </c>
      <c r="P12" s="67">
        <v>160</v>
      </c>
    </row>
    <row r="13" spans="1:18" ht="23.25" customHeight="1">
      <c r="A13" s="78"/>
      <c r="B13" s="2" t="s">
        <v>9</v>
      </c>
      <c r="C13" s="14" t="s">
        <v>24</v>
      </c>
      <c r="D13" s="15">
        <v>58</v>
      </c>
      <c r="E13" s="14" t="s">
        <v>25</v>
      </c>
      <c r="F13" s="15">
        <v>56</v>
      </c>
      <c r="G13" s="101" t="str">
        <f>[1]香中量單!B96</f>
        <v>苦瓜燉肉</v>
      </c>
      <c r="H13" s="15">
        <v>55</v>
      </c>
      <c r="I13" s="23" t="s">
        <v>26</v>
      </c>
      <c r="J13" s="2">
        <v>65</v>
      </c>
      <c r="K13" s="95" t="str">
        <f>[1]香中量單!B172</f>
        <v>洋蔥炒蛋</v>
      </c>
      <c r="L13" s="15">
        <v>85</v>
      </c>
      <c r="M13" s="3" t="str">
        <f>[1]香中量單!B214</f>
        <v>咖哩洋芋</v>
      </c>
      <c r="N13" s="2">
        <v>55</v>
      </c>
      <c r="O13" s="14" t="s">
        <v>27</v>
      </c>
      <c r="P13" s="15">
        <v>113</v>
      </c>
    </row>
    <row r="14" spans="1:18" ht="23.25" customHeight="1">
      <c r="A14" s="78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95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</row>
    <row r="15" spans="1:18" ht="23.25" customHeight="1">
      <c r="A15" s="78"/>
      <c r="B15" s="2" t="s">
        <v>28</v>
      </c>
      <c r="C15" s="14" t="str">
        <f>[1]香中量單!B23</f>
        <v>刺瓜羹湯</v>
      </c>
      <c r="D15" s="15">
        <v>30</v>
      </c>
      <c r="E15" s="14" t="str">
        <f>[1]香中量單!B62</f>
        <v>綠豆薏仁湯</v>
      </c>
      <c r="F15" s="15">
        <v>45</v>
      </c>
      <c r="G15" s="14" t="str">
        <f>[1]香中量單!B101</f>
        <v>白玉雞湯</v>
      </c>
      <c r="H15" s="15">
        <v>30</v>
      </c>
      <c r="I15" s="23" t="str">
        <f>[1]香中量單!B138</f>
        <v>海芽味噌湯</v>
      </c>
      <c r="J15" s="2">
        <v>35</v>
      </c>
      <c r="K15" s="95" t="str">
        <f>[1]香中量單!B179</f>
        <v>紅豆紫米湯</v>
      </c>
      <c r="L15" s="15">
        <v>45</v>
      </c>
      <c r="M15" s="3" t="str">
        <f>[1]香中量單!B218</f>
        <v>结菜丸子湯</v>
      </c>
      <c r="N15" s="2">
        <v>30</v>
      </c>
      <c r="O15" s="14" t="str">
        <f>[1]香中量單!B254</f>
        <v>鮮味黃瓜湯</v>
      </c>
      <c r="P15" s="28">
        <v>30</v>
      </c>
    </row>
    <row r="16" spans="1:18" ht="23.25" customHeight="1">
      <c r="A16" s="78"/>
      <c r="B16" s="2"/>
      <c r="C16" s="14"/>
      <c r="D16" s="15"/>
      <c r="E16" s="14"/>
      <c r="F16" s="15"/>
      <c r="G16" s="14"/>
      <c r="H16" s="15"/>
      <c r="I16" s="3"/>
      <c r="J16" s="2"/>
      <c r="K16" s="95"/>
      <c r="L16" s="24"/>
      <c r="M16" s="3"/>
      <c r="N16" s="2"/>
      <c r="O16" s="14"/>
      <c r="P16" s="28"/>
      <c r="R16" s="68"/>
    </row>
    <row r="17" spans="1:16" ht="23.25" customHeight="1" thickBot="1">
      <c r="A17" s="79"/>
      <c r="B17" s="6"/>
      <c r="C17" s="50"/>
      <c r="D17" s="21"/>
      <c r="E17" s="50"/>
      <c r="F17" s="21"/>
      <c r="G17" s="50"/>
      <c r="H17" s="21"/>
      <c r="I17" s="25" t="s">
        <v>12</v>
      </c>
      <c r="J17" s="27"/>
      <c r="K17" s="102"/>
      <c r="L17" s="26"/>
      <c r="M17" s="25"/>
      <c r="N17" s="6"/>
      <c r="O17" s="20"/>
      <c r="P17" s="51"/>
    </row>
    <row r="18" spans="1:16" ht="23.25" customHeight="1">
      <c r="A18" s="77" t="s">
        <v>13</v>
      </c>
      <c r="B18" s="52" t="s">
        <v>5</v>
      </c>
      <c r="C18" s="47" t="s">
        <v>6</v>
      </c>
      <c r="D18" s="43">
        <v>280</v>
      </c>
      <c r="E18" s="47" t="s">
        <v>29</v>
      </c>
      <c r="F18" s="43">
        <v>280</v>
      </c>
      <c r="G18" s="47" t="s">
        <v>6</v>
      </c>
      <c r="H18" s="43">
        <v>280</v>
      </c>
      <c r="I18" s="53" t="s">
        <v>6</v>
      </c>
      <c r="J18" s="41">
        <v>280</v>
      </c>
      <c r="K18" s="97" t="s">
        <v>29</v>
      </c>
      <c r="L18" s="43">
        <v>280</v>
      </c>
      <c r="M18" s="49" t="s">
        <v>6</v>
      </c>
      <c r="N18" s="41">
        <v>280</v>
      </c>
      <c r="O18" s="48" t="s">
        <v>6</v>
      </c>
      <c r="P18" s="43">
        <v>280</v>
      </c>
    </row>
    <row r="19" spans="1:16" ht="23.25" customHeight="1">
      <c r="A19" s="78"/>
      <c r="B19" s="33" t="s">
        <v>30</v>
      </c>
      <c r="C19" s="14"/>
      <c r="D19" s="15"/>
      <c r="E19" s="14"/>
      <c r="F19" s="15"/>
      <c r="G19" s="14"/>
      <c r="H19" s="15"/>
      <c r="I19" s="3"/>
      <c r="J19" s="2"/>
      <c r="K19" s="95"/>
      <c r="L19" s="15"/>
      <c r="M19" s="3"/>
      <c r="N19" s="2"/>
      <c r="O19" s="31"/>
      <c r="P19" s="28"/>
    </row>
    <row r="20" spans="1:16" ht="23.25" customHeight="1">
      <c r="A20" s="78"/>
      <c r="B20" s="62" t="s">
        <v>8</v>
      </c>
      <c r="C20" s="63" t="str">
        <f>[1]香中量單!B28</f>
        <v>紅燒肉燥</v>
      </c>
      <c r="D20" s="64">
        <v>195</v>
      </c>
      <c r="E20" s="63" t="str">
        <f>[1]香中量單!B67</f>
        <v>黑胡椒雞柳</v>
      </c>
      <c r="F20" s="64">
        <v>185</v>
      </c>
      <c r="G20" s="63" t="s">
        <v>31</v>
      </c>
      <c r="H20" s="64">
        <v>220</v>
      </c>
      <c r="I20" s="65" t="s">
        <v>32</v>
      </c>
      <c r="J20" s="62">
        <v>180</v>
      </c>
      <c r="K20" s="99" t="s">
        <v>33</v>
      </c>
      <c r="L20" s="64">
        <v>165</v>
      </c>
      <c r="M20" s="65" t="str">
        <f>[1]香中量單!B223</f>
        <v>香雞排</v>
      </c>
      <c r="N20" s="62">
        <v>165</v>
      </c>
      <c r="O20" s="69" t="s">
        <v>34</v>
      </c>
      <c r="P20" s="67">
        <v>180</v>
      </c>
    </row>
    <row r="21" spans="1:16" ht="23.25" customHeight="1">
      <c r="A21" s="78"/>
      <c r="B21" s="2" t="s">
        <v>9</v>
      </c>
      <c r="C21" s="72" t="s">
        <v>35</v>
      </c>
      <c r="D21" s="18">
        <v>75</v>
      </c>
      <c r="E21" s="14" t="str">
        <f>[1]香中量單!B71</f>
        <v>蘿蔔燒肉</v>
      </c>
      <c r="F21" s="15">
        <v>85</v>
      </c>
      <c r="G21" s="14" t="str">
        <f>[1]香中量單!B107</f>
        <v>塔香茄子</v>
      </c>
      <c r="H21" s="15">
        <v>65</v>
      </c>
      <c r="I21" s="3" t="str">
        <f>[1]香中量單!B148</f>
        <v>絲瓜蟹絲</v>
      </c>
      <c r="J21" s="2">
        <v>65</v>
      </c>
      <c r="K21" s="95" t="str">
        <f>[1]香中量單!B187</f>
        <v>魚香茄子</v>
      </c>
      <c r="L21" s="15">
        <v>105</v>
      </c>
      <c r="M21" s="3" t="str">
        <f>[1]香中量單!B224</f>
        <v>麗菜豆絲</v>
      </c>
      <c r="N21" s="2">
        <v>65</v>
      </c>
      <c r="O21" s="14" t="s">
        <v>36</v>
      </c>
      <c r="P21" s="28">
        <v>88</v>
      </c>
    </row>
    <row r="22" spans="1:16" ht="23.25" customHeight="1">
      <c r="A22" s="78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95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8"/>
      <c r="B23" s="2" t="s">
        <v>37</v>
      </c>
      <c r="C23" s="14" t="str">
        <f>[1]香中量單!B35</f>
        <v>蘿蔔排骨湯</v>
      </c>
      <c r="D23" s="15">
        <v>30</v>
      </c>
      <c r="E23" s="14" t="str">
        <f>[1]香中量單!B76</f>
        <v>竹筍肉絲湯</v>
      </c>
      <c r="F23" s="15">
        <v>30</v>
      </c>
      <c r="G23" s="14" t="str">
        <f>[1]香中量單!B112</f>
        <v>香菇蔬菜湯</v>
      </c>
      <c r="H23" s="15">
        <v>30</v>
      </c>
      <c r="I23" s="3" t="str">
        <f>[1]香中量單!B152</f>
        <v>蔬菜蛋花湯</v>
      </c>
      <c r="J23" s="2">
        <v>30</v>
      </c>
      <c r="K23" s="95" t="str">
        <f>[1]香中量單!B190</f>
        <v>蘿蔔香菇湯</v>
      </c>
      <c r="L23" s="15">
        <v>30</v>
      </c>
      <c r="M23" s="3" t="str">
        <f>[1]香中量單!B229</f>
        <v>酸菜竹筍湯</v>
      </c>
      <c r="N23" s="2">
        <v>30</v>
      </c>
      <c r="O23" s="14" t="str">
        <f>[1]香中量單!B269</f>
        <v>榨菜肉絲湯</v>
      </c>
      <c r="P23" s="28">
        <v>30</v>
      </c>
    </row>
    <row r="24" spans="1:16" ht="23.25" customHeight="1" thickBot="1">
      <c r="A24" s="79"/>
      <c r="B24" s="6"/>
      <c r="C24" s="20"/>
      <c r="D24" s="21"/>
      <c r="E24" s="20"/>
      <c r="F24" s="21"/>
      <c r="G24" s="20"/>
      <c r="H24" s="21"/>
      <c r="I24" s="25"/>
      <c r="J24" s="7"/>
      <c r="K24" s="102"/>
      <c r="L24" s="26"/>
      <c r="M24" s="25"/>
      <c r="N24" s="27"/>
      <c r="O24" s="20"/>
      <c r="P24" s="32"/>
    </row>
    <row r="25" spans="1:16" ht="30.75" customHeight="1">
      <c r="A25" s="80" t="s">
        <v>38</v>
      </c>
      <c r="B25" s="81"/>
      <c r="C25" s="81"/>
      <c r="D25" s="81"/>
      <c r="E25" s="81"/>
      <c r="F25" s="81"/>
      <c r="G25" s="81"/>
      <c r="H25" s="82" t="s">
        <v>39</v>
      </c>
      <c r="I25" s="83"/>
      <c r="J25" s="83"/>
      <c r="K25" s="83"/>
      <c r="L25" s="84" t="s">
        <v>40</v>
      </c>
      <c r="M25" s="85"/>
      <c r="N25" s="85"/>
      <c r="O25" s="85"/>
      <c r="P25" s="85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70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2021-09-23T16:34:00Z</cp:lastPrinted>
  <dcterms:created xsi:type="dcterms:W3CDTF">2021-03-12T11:59:10Z</dcterms:created>
  <dcterms:modified xsi:type="dcterms:W3CDTF">2021-11-21T17:59:58Z</dcterms:modified>
</cp:coreProperties>
</file>