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<sst xmlns="http://schemas.openxmlformats.org/spreadsheetml/2006/main" count="125" uniqueCount="94">
  <si>
    <t>早餐</t>
  </si>
  <si>
    <t>午餐</t>
  </si>
  <si>
    <t>白飯</t>
  </si>
  <si>
    <t>季節蔬菜</t>
  </si>
  <si>
    <t>香園教養院週菜單</t>
  </si>
  <si>
    <t>紫米飯</t>
  </si>
  <si>
    <t>養生五穀飯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</si>
  <si>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</si>
  <si>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</si>
  <si>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</si>
  <si>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</si>
  <si>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</si>
  <si>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</si>
  <si>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</si>
  <si>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</si>
  <si>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</si>
  <si>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</si>
  <si>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</si>
  <si>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</si>
  <si>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</si>
  <si>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</si>
  <si>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</si>
  <si>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</si>
  <si>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</si>
  <si>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酸菜豬血湯</t>
  </si>
  <si>
    <t>捐物-青菜</t>
  </si>
  <si>
    <t>榨菜肉絲湯</t>
  </si>
  <si>
    <t>玉米濃湯</t>
  </si>
  <si>
    <t>滷蛋</t>
  </si>
  <si>
    <t>香滷雞腿</t>
  </si>
  <si>
    <t>木耳肉絲湯</t>
  </si>
  <si>
    <t>軟兜排骨</t>
  </si>
  <si>
    <t>酸辣湯</t>
  </si>
  <si>
    <t>台式炒麵</t>
  </si>
  <si>
    <t>海芽蛋花粥</t>
  </si>
  <si>
    <t>米粉湯</t>
  </si>
  <si>
    <t>夏威夷炒飯</t>
  </si>
  <si>
    <t>芋頭稀飯</t>
  </si>
  <si>
    <t>榨菜肉絲麵</t>
  </si>
  <si>
    <t>客家鹹粥</t>
  </si>
  <si>
    <t>酸菜肉片湯</t>
  </si>
  <si>
    <t>港式蘿蔔糕</t>
  </si>
  <si>
    <t>田園蔬菜湯</t>
  </si>
  <si>
    <t>蒜香佐花椰</t>
  </si>
  <si>
    <t>小餐包</t>
  </si>
  <si>
    <t>竹筍包</t>
  </si>
  <si>
    <t>糖醋旗魚排</t>
  </si>
  <si>
    <t>照燒大排</t>
  </si>
  <si>
    <t>肉醬千層皮</t>
  </si>
  <si>
    <t>蒜泥腱子肉</t>
  </si>
  <si>
    <t>蒜蓉魚片</t>
  </si>
  <si>
    <t>青椒炒蛋</t>
  </si>
  <si>
    <t>培根洋芋</t>
  </si>
  <si>
    <t>瓜子蒸肉餅</t>
  </si>
  <si>
    <t>滷腱切片</t>
  </si>
  <si>
    <t>蕃茄炒蛋</t>
  </si>
  <si>
    <t>脆炒花瓜</t>
  </si>
  <si>
    <t>滷味并盤</t>
  </si>
  <si>
    <t>白菜肉羹湯</t>
  </si>
  <si>
    <t>紅豆紫米湯</t>
  </si>
  <si>
    <t>海芽味噌湯</t>
  </si>
  <si>
    <t>綠豆湯</t>
  </si>
  <si>
    <t>玉菜干湯</t>
  </si>
  <si>
    <t>白蘿蔔貢丸湯</t>
  </si>
  <si>
    <t>樂-調味備料</t>
  </si>
  <si>
    <t>塔香燒雞腿</t>
  </si>
  <si>
    <t>紅燒牛肉鍋</t>
  </si>
  <si>
    <t>醬燒魚柳</t>
  </si>
  <si>
    <t>黑木耳炒杏菇</t>
  </si>
  <si>
    <t>柴魚赤肉羹</t>
  </si>
  <si>
    <t>西芹甜條</t>
  </si>
  <si>
    <t>白菜燒粉翅</t>
  </si>
  <si>
    <t>火腿蒸蛋</t>
  </si>
  <si>
    <t>絲瓜麵線</t>
  </si>
  <si>
    <t>洋蔥炒肉絲</t>
  </si>
  <si>
    <t>蔥花炒蛋</t>
  </si>
  <si>
    <t>香菇冬瓜湯</t>
  </si>
  <si>
    <t>羅宋湯</t>
  </si>
  <si>
    <t>百菇養生鍋</t>
  </si>
  <si>
    <t>茶香腿排</t>
  </si>
  <si>
    <t>鹽酥雞</t>
  </si>
  <si>
    <t>芙蓉南瓜</t>
  </si>
  <si>
    <t>餐別</t>
  </si>
  <si>
    <t>主食</t>
  </si>
  <si>
    <t>主菜</t>
  </si>
  <si>
    <t>特殊</t>
  </si>
  <si>
    <t>副菜</t>
  </si>
  <si>
    <t>青菜</t>
  </si>
  <si>
    <t>湯</t>
  </si>
  <si>
    <t>晚餐</t>
  </si>
  <si>
    <t>清蒸魚</t>
  </si>
  <si>
    <t>白切肉</t>
  </si>
  <si>
    <t>清燉雞腿</t>
  </si>
  <si>
    <t>五味雞肉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</si>
</sst>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6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/>
    </xf>
    <xf numFmtId="0" fontId="15" fillId="25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5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26" borderId="3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13" fillId="27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4" fontId="12" fillId="0" borderId="35" xfId="0" applyNumberFormat="1" applyFont="1" applyFill="1" applyBorder="1" applyAlignment="1">
      <alignment horizontal="center" vertical="center" shrinkToFit="1"/>
    </xf>
    <xf numFmtId="14" fontId="12" fillId="0" borderId="36" xfId="0" applyNumberFormat="1" applyFont="1" applyFill="1" applyBorder="1" applyAlignment="1">
      <alignment horizontal="center" vertical="center" shrinkToFit="1"/>
    </xf>
    <xf numFmtId="14" fontId="12" fillId="0" borderId="37" xfId="0" applyNumberFormat="1" applyFont="1" applyFill="1" applyBorder="1" applyAlignment="1">
      <alignment horizontal="center" vertical="center" shrinkToFit="1"/>
    </xf>
    <xf numFmtId="14" fontId="12" fillId="0" borderId="38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7" fillId="25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C11" sqref="C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1" t="s">
        <v>4</v>
      </c>
      <c r="B1" s="91"/>
      <c r="C1" s="92"/>
      <c r="D1" s="92"/>
      <c r="E1" s="92"/>
      <c r="F1" s="92"/>
      <c r="G1" s="92"/>
      <c r="H1" s="92"/>
      <c r="I1" s="93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8"/>
      <c r="I2" s="108"/>
    </row>
    <row r="3" spans="1:9" s="2" customFormat="1" ht="24.75" customHeight="1">
      <c r="A3" s="94" t="s">
        <v>82</v>
      </c>
      <c r="B3" s="95"/>
      <c r="C3" s="20">
        <f>0!D5</f>
        <v>42828</v>
      </c>
      <c r="D3" s="20">
        <f aca="true" t="shared" si="0" ref="D3:I3">C3+1</f>
        <v>42829</v>
      </c>
      <c r="E3" s="20">
        <f t="shared" si="0"/>
        <v>42830</v>
      </c>
      <c r="F3" s="20">
        <f t="shared" si="0"/>
        <v>42831</v>
      </c>
      <c r="G3" s="20">
        <f t="shared" si="0"/>
        <v>42832</v>
      </c>
      <c r="H3" s="20">
        <f t="shared" si="0"/>
        <v>42833</v>
      </c>
      <c r="I3" s="21">
        <f t="shared" si="0"/>
        <v>42834</v>
      </c>
    </row>
    <row r="4" spans="1:9" s="2" customFormat="1" ht="24.75" customHeight="1">
      <c r="A4" s="96"/>
      <c r="B4" s="97"/>
      <c r="C4" s="13">
        <f aca="true" t="shared" si="1" ref="C4:I4">C3</f>
        <v>42828</v>
      </c>
      <c r="D4" s="13">
        <f t="shared" si="1"/>
        <v>42829</v>
      </c>
      <c r="E4" s="13">
        <f t="shared" si="1"/>
        <v>42830</v>
      </c>
      <c r="F4" s="13">
        <f t="shared" si="1"/>
        <v>42831</v>
      </c>
      <c r="G4" s="13">
        <f t="shared" si="1"/>
        <v>42832</v>
      </c>
      <c r="H4" s="13">
        <f t="shared" si="1"/>
        <v>42833</v>
      </c>
      <c r="I4" s="22">
        <f t="shared" si="1"/>
        <v>42834</v>
      </c>
    </row>
    <row r="5" spans="1:9" s="2" customFormat="1" ht="24.75" customHeight="1">
      <c r="A5" s="98" t="s">
        <v>0</v>
      </c>
      <c r="B5" s="99"/>
      <c r="C5" s="14" t="str">
        <f>0!D7</f>
        <v>台式炒麵</v>
      </c>
      <c r="D5" s="14" t="str">
        <f>0!E7</f>
        <v>海芽蛋花粥</v>
      </c>
      <c r="E5" s="14" t="str">
        <f>0!F7</f>
        <v>米粉湯</v>
      </c>
      <c r="F5" s="14" t="str">
        <f>0!G7</f>
        <v>夏威夷炒飯</v>
      </c>
      <c r="G5" s="14" t="str">
        <f>0!H7</f>
        <v>芋頭稀飯</v>
      </c>
      <c r="H5" s="14" t="str">
        <f>0!I7</f>
        <v>榨菜肉絲麵</v>
      </c>
      <c r="I5" s="23" t="str">
        <f>0!J7</f>
        <v>客家鹹粥</v>
      </c>
    </row>
    <row r="6" spans="1:9" s="2" customFormat="1" ht="24.75" customHeight="1">
      <c r="A6" s="100"/>
      <c r="B6" s="101"/>
      <c r="C6" s="82" t="str">
        <f>0!D8</f>
        <v>酸菜肉片湯</v>
      </c>
      <c r="D6" s="82" t="str">
        <f>0!E8</f>
        <v>港式蘿蔔糕</v>
      </c>
      <c r="E6" s="82" t="str">
        <f>0!F8</f>
        <v>滷蛋</v>
      </c>
      <c r="F6" s="82" t="str">
        <f>0!G8</f>
        <v>田園蔬菜湯</v>
      </c>
      <c r="G6" s="82" t="str">
        <f>0!H8</f>
        <v>蒜香佐花椰</v>
      </c>
      <c r="H6" s="82" t="str">
        <f>0!I8</f>
        <v>小餐包</v>
      </c>
      <c r="I6" s="89" t="str">
        <f>0!J8</f>
        <v>竹筍包</v>
      </c>
    </row>
    <row r="7" spans="1:9" s="2" customFormat="1" ht="24.75" customHeight="1">
      <c r="A7" s="100"/>
      <c r="B7" s="101"/>
      <c r="C7" s="82"/>
      <c r="D7" s="82"/>
      <c r="E7" s="82"/>
      <c r="F7" s="82"/>
      <c r="G7" s="82"/>
      <c r="H7" s="82"/>
      <c r="I7" s="89"/>
    </row>
    <row r="8" spans="1:9" s="2" customFormat="1" ht="24.75" customHeight="1" thickBot="1">
      <c r="A8" s="102"/>
      <c r="B8" s="103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104" t="s">
        <v>1</v>
      </c>
      <c r="B9" s="80" t="s">
        <v>83</v>
      </c>
      <c r="C9" s="16" t="s">
        <v>7</v>
      </c>
      <c r="D9" s="77" t="str">
        <f>0!E17</f>
        <v>紫米飯</v>
      </c>
      <c r="E9" s="16" t="s">
        <v>2</v>
      </c>
      <c r="F9" s="16" t="s">
        <v>7</v>
      </c>
      <c r="G9" s="16" t="str">
        <f>0!H17</f>
        <v>養生五穀飯</v>
      </c>
      <c r="H9" s="16" t="s">
        <v>7</v>
      </c>
      <c r="I9" s="73" t="s">
        <v>7</v>
      </c>
    </row>
    <row r="10" spans="1:9" s="2" customFormat="1" ht="24.75" customHeight="1">
      <c r="A10" s="105"/>
      <c r="B10" s="82" t="s">
        <v>84</v>
      </c>
      <c r="C10" s="85" t="str">
        <f>0!D11</f>
        <v>糖醋旗魚排</v>
      </c>
      <c r="D10" s="85" t="str">
        <f>0!E11</f>
        <v>照燒大排</v>
      </c>
      <c r="E10" s="85" t="str">
        <f>0!F11</f>
        <v>香滷雞腿</v>
      </c>
      <c r="F10" s="85" t="str">
        <f>0!G11</f>
        <v>台式炒麵</v>
      </c>
      <c r="G10" s="85" t="str">
        <f>0!H11</f>
        <v>肉醬千層皮</v>
      </c>
      <c r="H10" s="85" t="str">
        <f>0!I11</f>
        <v>蒜泥腱子肉</v>
      </c>
      <c r="I10" s="90" t="str">
        <f>0!J11</f>
        <v>蒜蓉魚片</v>
      </c>
    </row>
    <row r="11" spans="1:9" s="2" customFormat="1" ht="24.75" customHeight="1">
      <c r="A11" s="105"/>
      <c r="B11" s="83" t="s">
        <v>85</v>
      </c>
      <c r="C11" s="85" t="s">
        <v>90</v>
      </c>
      <c r="D11" s="85"/>
      <c r="E11" s="85"/>
      <c r="F11" s="85"/>
      <c r="G11" s="85"/>
      <c r="H11" s="85"/>
      <c r="I11" s="90"/>
    </row>
    <row r="12" spans="1:9" s="2" customFormat="1" ht="24.75" customHeight="1">
      <c r="A12" s="105"/>
      <c r="B12" s="82" t="s">
        <v>86</v>
      </c>
      <c r="C12" s="85" t="str">
        <f>0!D12</f>
        <v>青椒炒蛋</v>
      </c>
      <c r="D12" s="85" t="str">
        <f>0!E12</f>
        <v>培根洋芋</v>
      </c>
      <c r="E12" s="85" t="str">
        <f>0!F12</f>
        <v>瓜子蒸肉餅</v>
      </c>
      <c r="F12" s="85" t="str">
        <f>0!G12</f>
        <v>滷腱切片</v>
      </c>
      <c r="G12" s="85" t="str">
        <f>0!H12</f>
        <v>蕃茄炒蛋</v>
      </c>
      <c r="H12" s="85" t="str">
        <f>0!I12</f>
        <v>芙蓉南瓜</v>
      </c>
      <c r="I12" s="90" t="str">
        <f>0!J12</f>
        <v>脆炒花瓜</v>
      </c>
    </row>
    <row r="13" spans="1:9" s="2" customFormat="1" ht="24.75" customHeight="1">
      <c r="A13" s="105"/>
      <c r="B13" s="82" t="s">
        <v>87</v>
      </c>
      <c r="C13" s="85" t="str">
        <f>0!D13</f>
        <v>季節蔬菜</v>
      </c>
      <c r="D13" s="85" t="str">
        <f>0!E13</f>
        <v>季節蔬菜</v>
      </c>
      <c r="E13" s="85" t="str">
        <f>0!F13</f>
        <v>季節蔬菜</v>
      </c>
      <c r="F13" s="85" t="str">
        <f>0!G13</f>
        <v>滷味并盤</v>
      </c>
      <c r="G13" s="85" t="str">
        <f>0!H13</f>
        <v>季節蔬菜</v>
      </c>
      <c r="H13" s="85" t="str">
        <f>0!I13</f>
        <v>季節蔬菜</v>
      </c>
      <c r="I13" s="90" t="str">
        <f>0!J13</f>
        <v>季節蔬菜</v>
      </c>
    </row>
    <row r="14" spans="1:9" s="2" customFormat="1" ht="24.75" customHeight="1">
      <c r="A14" s="105"/>
      <c r="B14" s="82" t="s">
        <v>88</v>
      </c>
      <c r="C14" s="85" t="str">
        <f>0!D14</f>
        <v>白菜肉羹湯</v>
      </c>
      <c r="D14" s="85" t="str">
        <f>0!E14</f>
        <v>紅豆紫米湯</v>
      </c>
      <c r="E14" s="85" t="str">
        <f>0!F14</f>
        <v>海芽味噌湯</v>
      </c>
      <c r="F14" s="85" t="str">
        <f>0!G14</f>
        <v>綠豆湯</v>
      </c>
      <c r="G14" s="85" t="str">
        <f>0!H14</f>
        <v>玉菜干湯</v>
      </c>
      <c r="H14" s="85" t="str">
        <f>0!I14</f>
        <v>白蘿蔔貢丸湯</v>
      </c>
      <c r="I14" s="90" t="str">
        <f>0!J14</f>
        <v>玉米濃湯</v>
      </c>
    </row>
    <row r="15" spans="1:9" s="2" customFormat="1" ht="24.75" customHeight="1">
      <c r="A15" s="105"/>
      <c r="B15" s="82"/>
      <c r="C15" s="85"/>
      <c r="D15" s="85"/>
      <c r="E15" s="85"/>
      <c r="F15" s="85" t="str">
        <f>0!G15</f>
        <v>捐物-青菜</v>
      </c>
      <c r="G15" s="86"/>
      <c r="H15" s="85"/>
      <c r="I15" s="90"/>
    </row>
    <row r="16" spans="1:9" s="2" customFormat="1" ht="24.75" customHeight="1" thickBot="1">
      <c r="A16" s="106"/>
      <c r="B16" s="81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105" t="s">
        <v>89</v>
      </c>
      <c r="B17" s="80" t="s">
        <v>83</v>
      </c>
      <c r="C17" s="17" t="s">
        <v>2</v>
      </c>
      <c r="D17" s="18" t="str">
        <f>D9</f>
        <v>紫米飯</v>
      </c>
      <c r="E17" s="18" t="s">
        <v>2</v>
      </c>
      <c r="F17" s="75" t="s">
        <v>2</v>
      </c>
      <c r="G17" s="78" t="str">
        <f>G9</f>
        <v>養生五穀飯</v>
      </c>
      <c r="H17" s="17" t="s">
        <v>2</v>
      </c>
      <c r="I17" s="26" t="s">
        <v>2</v>
      </c>
    </row>
    <row r="18" spans="1:9" s="2" customFormat="1" ht="24.75" customHeight="1">
      <c r="A18" s="105"/>
      <c r="B18" s="82" t="s">
        <v>84</v>
      </c>
      <c r="C18" s="85" t="str">
        <f>0!D23</f>
        <v>塔香燒雞腿</v>
      </c>
      <c r="D18" s="85" t="str">
        <f>0!E23</f>
        <v>紅燒牛肉鍋</v>
      </c>
      <c r="E18" s="85" t="str">
        <f>0!F23</f>
        <v>醬燒魚柳</v>
      </c>
      <c r="F18" s="85" t="str">
        <f>0!G23</f>
        <v>鹽酥雞</v>
      </c>
      <c r="G18" s="87" t="str">
        <f>0!H23</f>
        <v>黑木耳炒杏菇</v>
      </c>
      <c r="H18" s="85" t="str">
        <f>0!I23</f>
        <v>茶香腿排</v>
      </c>
      <c r="I18" s="90" t="str">
        <f>0!J23</f>
        <v>軟兜排骨</v>
      </c>
    </row>
    <row r="19" spans="1:9" s="2" customFormat="1" ht="24.75" customHeight="1">
      <c r="A19" s="105"/>
      <c r="B19" s="83" t="s">
        <v>85</v>
      </c>
      <c r="C19" s="85" t="s">
        <v>92</v>
      </c>
      <c r="D19" s="85"/>
      <c r="E19" s="85"/>
      <c r="F19" s="85" t="s">
        <v>93</v>
      </c>
      <c r="G19" s="87"/>
      <c r="H19" s="85"/>
      <c r="I19" s="90" t="s">
        <v>91</v>
      </c>
    </row>
    <row r="20" spans="1:9" s="2" customFormat="1" ht="24.75" customHeight="1">
      <c r="A20" s="105"/>
      <c r="B20" s="82" t="s">
        <v>86</v>
      </c>
      <c r="C20" s="88" t="str">
        <f>0!D24</f>
        <v>柴魚赤肉羹</v>
      </c>
      <c r="D20" s="85" t="str">
        <f>0!E24</f>
        <v>西芹甜條</v>
      </c>
      <c r="E20" s="85" t="str">
        <f>0!F24</f>
        <v>白菜燒粉翅</v>
      </c>
      <c r="F20" s="85" t="str">
        <f>0!G24</f>
        <v>火腿蒸蛋</v>
      </c>
      <c r="G20" s="87" t="str">
        <f>0!H24</f>
        <v>絲瓜麵線</v>
      </c>
      <c r="H20" s="85" t="str">
        <f>0!I24</f>
        <v>洋蔥炒肉絲</v>
      </c>
      <c r="I20" s="90" t="str">
        <f>0!J24</f>
        <v>蔥花炒蛋</v>
      </c>
    </row>
    <row r="21" spans="1:9" s="2" customFormat="1" ht="24.75" customHeight="1">
      <c r="A21" s="105"/>
      <c r="B21" s="82" t="s">
        <v>87</v>
      </c>
      <c r="C21" s="85" t="str">
        <f>0!D25</f>
        <v>季節蔬菜</v>
      </c>
      <c r="D21" s="85" t="str">
        <f>0!E25</f>
        <v>季節蔬菜</v>
      </c>
      <c r="E21" s="85" t="str">
        <f>0!F25</f>
        <v>季節蔬菜</v>
      </c>
      <c r="F21" s="85" t="str">
        <f>0!G25</f>
        <v>季節蔬菜</v>
      </c>
      <c r="G21" s="87" t="str">
        <f>0!H25</f>
        <v>季節蔬菜</v>
      </c>
      <c r="H21" s="85" t="str">
        <f>0!I25</f>
        <v>季節蔬菜</v>
      </c>
      <c r="I21" s="90" t="str">
        <f>0!J25</f>
        <v>季節蔬菜</v>
      </c>
    </row>
    <row r="22" spans="1:9" s="2" customFormat="1" ht="24.75" customHeight="1">
      <c r="A22" s="105"/>
      <c r="B22" s="82" t="s">
        <v>88</v>
      </c>
      <c r="C22" s="85" t="str">
        <f>0!D26</f>
        <v>榨菜肉絲湯</v>
      </c>
      <c r="D22" s="85" t="str">
        <f>0!E26</f>
        <v>香菇冬瓜湯</v>
      </c>
      <c r="E22" s="85" t="str">
        <f>0!F26</f>
        <v>羅宋湯</v>
      </c>
      <c r="F22" s="85" t="str">
        <f>0!G26</f>
        <v>酸菜豬血湯</v>
      </c>
      <c r="G22" s="87" t="str">
        <f>0!H26</f>
        <v>百菇養生鍋</v>
      </c>
      <c r="H22" s="85" t="str">
        <f>0!I26</f>
        <v>酸辣湯</v>
      </c>
      <c r="I22" s="90" t="str">
        <f>0!J26</f>
        <v>木耳肉絲湯</v>
      </c>
    </row>
    <row r="23" spans="1:9" s="2" customFormat="1" ht="24.75" customHeight="1" thickBot="1">
      <c r="A23" s="79"/>
      <c r="B23" s="84"/>
      <c r="C23" s="27"/>
      <c r="D23" s="27"/>
      <c r="E23" s="27"/>
      <c r="F23" s="27"/>
      <c r="G23" s="76"/>
      <c r="H23" s="30"/>
      <c r="I23" s="28"/>
    </row>
    <row r="24" spans="1:9" ht="19.5" customHeight="1">
      <c r="A24" s="109" t="s">
        <v>9</v>
      </c>
      <c r="B24" s="109"/>
      <c r="C24" s="110"/>
      <c r="D24" s="110"/>
      <c r="E24" s="110"/>
      <c r="F24" s="110"/>
      <c r="G24" s="3"/>
      <c r="H24" s="107" t="s">
        <v>8</v>
      </c>
      <c r="I24" s="10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H24:I24"/>
    <mergeCell ref="H2:I2"/>
    <mergeCell ref="A24:F24"/>
    <mergeCell ref="A17:A22"/>
    <mergeCell ref="A1:I1"/>
    <mergeCell ref="A3:B4"/>
    <mergeCell ref="A5:B8"/>
    <mergeCell ref="A9:A16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18" sqref="H18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3" t="s">
        <v>16</v>
      </c>
      <c r="J2" s="114"/>
      <c r="K2" s="33"/>
    </row>
    <row r="3" spans="1:11" s="40" customFormat="1" ht="27.75" customHeight="1">
      <c r="A3" s="36"/>
      <c r="B3" s="115" t="s">
        <v>10</v>
      </c>
      <c r="C3" s="116"/>
      <c r="D3" s="116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22</v>
      </c>
      <c r="J4" s="41" t="s">
        <v>23</v>
      </c>
      <c r="K4" s="42"/>
    </row>
    <row r="5" spans="1:11" s="48" customFormat="1" ht="36.75" customHeight="1" thickBot="1">
      <c r="A5" s="44"/>
      <c r="B5" s="45"/>
      <c r="C5" s="46"/>
      <c r="D5" s="47">
        <v>42828</v>
      </c>
      <c r="E5" s="47">
        <v>42829</v>
      </c>
      <c r="F5" s="47">
        <v>42830</v>
      </c>
      <c r="G5" s="47">
        <v>42831</v>
      </c>
      <c r="H5" s="47">
        <v>42832</v>
      </c>
      <c r="I5" s="47">
        <v>42833</v>
      </c>
      <c r="J5" s="47">
        <v>42834</v>
      </c>
      <c r="K5" s="44"/>
    </row>
    <row r="6" spans="1:11" ht="16.5" customHeight="1" thickBot="1">
      <c r="A6" s="49"/>
      <c r="B6" s="119" t="s">
        <v>11</v>
      </c>
      <c r="C6" s="50"/>
      <c r="D6" s="51"/>
      <c r="E6" s="51"/>
      <c r="F6" s="51"/>
      <c r="G6" s="51"/>
      <c r="H6" s="51"/>
      <c r="I6" s="51"/>
      <c r="J6" s="51"/>
      <c r="K6" s="8"/>
    </row>
    <row r="7" spans="1:11" ht="16.5" customHeight="1">
      <c r="A7" s="49"/>
      <c r="B7" s="112"/>
      <c r="C7" s="52"/>
      <c r="D7" s="51" t="s">
        <v>33</v>
      </c>
      <c r="E7" s="51" t="s">
        <v>34</v>
      </c>
      <c r="F7" s="51" t="s">
        <v>35</v>
      </c>
      <c r="G7" s="51" t="s">
        <v>36</v>
      </c>
      <c r="H7" s="51" t="s">
        <v>37</v>
      </c>
      <c r="I7" s="51" t="s">
        <v>38</v>
      </c>
      <c r="J7" s="51" t="s">
        <v>39</v>
      </c>
      <c r="K7" s="8"/>
    </row>
    <row r="8" spans="1:11" ht="16.5" customHeight="1">
      <c r="A8" s="49"/>
      <c r="B8" s="112"/>
      <c r="C8" s="52"/>
      <c r="D8" s="53" t="s">
        <v>40</v>
      </c>
      <c r="E8" s="53" t="s">
        <v>41</v>
      </c>
      <c r="F8" s="53" t="s">
        <v>28</v>
      </c>
      <c r="G8" s="53" t="s">
        <v>42</v>
      </c>
      <c r="H8" s="53" t="s">
        <v>43</v>
      </c>
      <c r="I8" s="53" t="s">
        <v>44</v>
      </c>
      <c r="J8" s="53" t="s">
        <v>45</v>
      </c>
      <c r="K8" s="8"/>
    </row>
    <row r="9" spans="1:11" ht="16.5" customHeight="1">
      <c r="A9" s="49"/>
      <c r="B9" s="112"/>
      <c r="C9" s="52"/>
      <c r="D9" s="53"/>
      <c r="E9" s="53"/>
      <c r="F9" s="53"/>
      <c r="G9" s="53"/>
      <c r="H9" s="53"/>
      <c r="I9" s="53"/>
      <c r="J9" s="53"/>
      <c r="K9" s="8"/>
    </row>
    <row r="10" spans="1:11" s="58" customFormat="1" ht="16.5" customHeight="1" thickBot="1">
      <c r="A10" s="54"/>
      <c r="B10" s="120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>
      <c r="A11" s="49"/>
      <c r="B11" s="119" t="s">
        <v>12</v>
      </c>
      <c r="C11" s="50"/>
      <c r="D11" s="51" t="s">
        <v>46</v>
      </c>
      <c r="E11" s="51" t="s">
        <v>47</v>
      </c>
      <c r="F11" s="51" t="s">
        <v>29</v>
      </c>
      <c r="G11" s="51" t="s">
        <v>33</v>
      </c>
      <c r="H11" s="51" t="s">
        <v>48</v>
      </c>
      <c r="I11" s="51" t="s">
        <v>49</v>
      </c>
      <c r="J11" s="51" t="s">
        <v>50</v>
      </c>
      <c r="K11" s="8"/>
    </row>
    <row r="12" spans="1:11" ht="16.5" customHeight="1">
      <c r="A12" s="49"/>
      <c r="B12" s="112"/>
      <c r="C12" s="52"/>
      <c r="D12" s="53" t="s">
        <v>51</v>
      </c>
      <c r="E12" s="53" t="s">
        <v>52</v>
      </c>
      <c r="F12" s="53" t="s">
        <v>53</v>
      </c>
      <c r="G12" s="53" t="s">
        <v>54</v>
      </c>
      <c r="H12" s="53" t="s">
        <v>55</v>
      </c>
      <c r="I12" s="53" t="s">
        <v>81</v>
      </c>
      <c r="J12" s="53" t="s">
        <v>56</v>
      </c>
      <c r="K12" s="8"/>
    </row>
    <row r="13" spans="1:11" ht="16.5" customHeight="1">
      <c r="A13" s="49"/>
      <c r="B13" s="112"/>
      <c r="C13" s="52"/>
      <c r="D13" s="53" t="s">
        <v>3</v>
      </c>
      <c r="E13" s="53" t="s">
        <v>3</v>
      </c>
      <c r="F13" s="53" t="s">
        <v>3</v>
      </c>
      <c r="G13" s="53" t="s">
        <v>57</v>
      </c>
      <c r="H13" s="53" t="s">
        <v>3</v>
      </c>
      <c r="I13" s="53" t="s">
        <v>3</v>
      </c>
      <c r="J13" s="53" t="s">
        <v>3</v>
      </c>
      <c r="K13" s="8"/>
    </row>
    <row r="14" spans="1:11" s="33" customFormat="1" ht="16.5" customHeight="1">
      <c r="A14" s="59"/>
      <c r="B14" s="112"/>
      <c r="C14" s="52"/>
      <c r="D14" s="53" t="s">
        <v>58</v>
      </c>
      <c r="E14" s="53" t="s">
        <v>59</v>
      </c>
      <c r="F14" s="53" t="s">
        <v>60</v>
      </c>
      <c r="G14" s="53" t="s">
        <v>61</v>
      </c>
      <c r="H14" s="53" t="s">
        <v>62</v>
      </c>
      <c r="I14" s="53" t="s">
        <v>63</v>
      </c>
      <c r="J14" s="53" t="s">
        <v>27</v>
      </c>
      <c r="K14" s="60"/>
    </row>
    <row r="15" spans="1:11" s="33" customFormat="1" ht="16.5" customHeight="1">
      <c r="A15" s="59"/>
      <c r="B15" s="112"/>
      <c r="C15" s="52"/>
      <c r="D15" s="53"/>
      <c r="E15" s="53"/>
      <c r="F15" s="53"/>
      <c r="G15" s="53" t="s">
        <v>25</v>
      </c>
      <c r="H15" s="53"/>
      <c r="I15" s="53"/>
      <c r="J15" s="53"/>
      <c r="K15" s="60"/>
    </row>
    <row r="16" spans="1:11" s="33" customFormat="1" ht="16.5" customHeight="1">
      <c r="A16" s="59"/>
      <c r="B16" s="112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20"/>
      <c r="C17" s="55"/>
      <c r="D17" s="56"/>
      <c r="E17" s="56" t="s">
        <v>5</v>
      </c>
      <c r="F17" s="56"/>
      <c r="G17" s="56"/>
      <c r="H17" s="56" t="s">
        <v>6</v>
      </c>
      <c r="I17" s="56"/>
      <c r="J17" s="56"/>
      <c r="K17" s="62"/>
    </row>
    <row r="18" spans="1:11" s="33" customFormat="1" ht="16.5" customHeight="1">
      <c r="A18" s="59"/>
      <c r="B18" s="111" t="s">
        <v>13</v>
      </c>
      <c r="C18" s="50"/>
      <c r="D18" s="51"/>
      <c r="E18" s="51"/>
      <c r="F18" s="51"/>
      <c r="G18" s="51"/>
      <c r="H18" s="51"/>
      <c r="I18" s="51"/>
      <c r="J18" s="51"/>
      <c r="K18" s="60"/>
    </row>
    <row r="19" spans="1:11" s="33" customFormat="1" ht="16.5" customHeight="1">
      <c r="A19" s="59"/>
      <c r="B19" s="117"/>
      <c r="C19" s="52"/>
      <c r="D19" s="53" t="s">
        <v>64</v>
      </c>
      <c r="E19" s="53"/>
      <c r="F19" s="53" t="s">
        <v>64</v>
      </c>
      <c r="G19" s="53"/>
      <c r="H19" s="53" t="s">
        <v>64</v>
      </c>
      <c r="I19" s="53"/>
      <c r="J19" s="53"/>
      <c r="K19" s="60"/>
    </row>
    <row r="20" spans="1:11" s="33" customFormat="1" ht="16.5" customHeight="1">
      <c r="A20" s="59"/>
      <c r="B20" s="117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7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14</v>
      </c>
      <c r="B22" s="118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1" t="s">
        <v>15</v>
      </c>
      <c r="C23" s="69"/>
      <c r="D23" s="51" t="s">
        <v>65</v>
      </c>
      <c r="E23" s="51" t="s">
        <v>66</v>
      </c>
      <c r="F23" s="51" t="s">
        <v>67</v>
      </c>
      <c r="G23" s="51" t="s">
        <v>80</v>
      </c>
      <c r="H23" s="51" t="s">
        <v>68</v>
      </c>
      <c r="I23" s="51" t="s">
        <v>79</v>
      </c>
      <c r="J23" s="51" t="s">
        <v>31</v>
      </c>
      <c r="K23" s="8"/>
    </row>
    <row r="24" spans="1:11" ht="16.5" customHeight="1">
      <c r="A24" s="32"/>
      <c r="B24" s="112"/>
      <c r="C24" s="32"/>
      <c r="D24" s="53" t="s">
        <v>69</v>
      </c>
      <c r="E24" s="53" t="s">
        <v>70</v>
      </c>
      <c r="F24" s="53" t="s">
        <v>71</v>
      </c>
      <c r="G24" s="70" t="s">
        <v>72</v>
      </c>
      <c r="H24" s="53" t="s">
        <v>73</v>
      </c>
      <c r="I24" s="70" t="s">
        <v>74</v>
      </c>
      <c r="J24" s="53" t="s">
        <v>75</v>
      </c>
      <c r="K24" s="8"/>
    </row>
    <row r="25" spans="1:11" ht="16.5" customHeight="1">
      <c r="A25" s="32"/>
      <c r="B25" s="112"/>
      <c r="C25" s="32"/>
      <c r="D25" s="53" t="s">
        <v>3</v>
      </c>
      <c r="E25" s="53" t="s">
        <v>3</v>
      </c>
      <c r="F25" s="53" t="s">
        <v>3</v>
      </c>
      <c r="G25" s="53" t="s">
        <v>3</v>
      </c>
      <c r="H25" s="53" t="s">
        <v>3</v>
      </c>
      <c r="I25" s="70" t="s">
        <v>3</v>
      </c>
      <c r="J25" s="53" t="s">
        <v>3</v>
      </c>
      <c r="K25" s="8"/>
    </row>
    <row r="26" spans="1:11" ht="16.5" customHeight="1">
      <c r="A26" s="32"/>
      <c r="B26" s="112"/>
      <c r="C26" s="32"/>
      <c r="D26" s="53" t="s">
        <v>26</v>
      </c>
      <c r="E26" s="53" t="s">
        <v>76</v>
      </c>
      <c r="F26" s="53" t="s">
        <v>77</v>
      </c>
      <c r="G26" s="70" t="s">
        <v>24</v>
      </c>
      <c r="H26" s="53" t="s">
        <v>78</v>
      </c>
      <c r="I26" s="70" t="s">
        <v>32</v>
      </c>
      <c r="J26" s="53" t="s">
        <v>30</v>
      </c>
      <c r="K26" s="8"/>
    </row>
    <row r="27" spans="1:11" ht="16.5" customHeight="1">
      <c r="A27" s="32"/>
      <c r="B27" s="112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2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2"/>
      <c r="C29" s="32"/>
      <c r="D29" s="53"/>
      <c r="E29" s="53" t="s">
        <v>5</v>
      </c>
      <c r="F29" s="53"/>
      <c r="G29" s="53"/>
      <c r="H29" s="53" t="s">
        <v>6</v>
      </c>
      <c r="I29" s="53"/>
      <c r="J29" s="53"/>
      <c r="K29" s="71"/>
    </row>
    <row r="30" spans="1:11" ht="16.5" customHeight="1" thickBot="1">
      <c r="A30" s="32"/>
      <c r="B30" s="112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2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2017-04-24T04:02:18Z</cp:lastPrinted>
  <dcterms:created xsi:type="dcterms:W3CDTF">2001-01-08T09:37:43Z</dcterms:created>
  <dcterms:modified xsi:type="dcterms:W3CDTF">2017-04-24T04:02:21Z</dcterms:modified>
  <cp:category/>
  <cp:version/>
  <cp:contentType/>
  <cp:contentStatus/>
</cp:coreProperties>
</file>