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3124D7-CB2C-4E73-99AF-5306386D388F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6" i="2"/>
  <c r="O5" i="2"/>
  <c r="M5" i="2"/>
  <c r="K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<sst xmlns="http://schemas.openxmlformats.org/spreadsheetml/2006/main" count="67" uniqueCount="30">
  <si>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</si>
  <si>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</si>
  <si>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</si>
  <si>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</si>
  <si>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</si>
  <si>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</si>
  <si>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</si>
  <si>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</si>
  <si>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</si>
  <si>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</si>
  <si>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</si>
  <si>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</si>
  <si>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</si>
  <si>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</si>
  <si>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</si>
  <si>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</si>
  <si>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</si>
  <si>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白稀飯</t>
    <phoneticPr fontId="8" type="noConversion"/>
  </si>
  <si>
    <t>麥香奶茶</t>
    <phoneticPr fontId="8" type="noConversion"/>
  </si>
  <si>
    <t>配菜</t>
  </si>
  <si>
    <t>麻油脆瓜</t>
    <phoneticPr fontId="8" type="noConversion"/>
  </si>
  <si>
    <t>香園麵包</t>
    <phoneticPr fontId="8" type="noConversion"/>
  </si>
  <si>
    <t>花生麵筋</t>
    <phoneticPr fontId="8" type="noConversion"/>
  </si>
  <si>
    <t>特餐</t>
  </si>
  <si>
    <t xml:space="preserve"> </t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</si>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</sst>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1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2" xfId="1" applyNumberFormat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1113-11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沙茶肉絲炒米粉</v>
          </cell>
        </row>
        <row r="15">
          <cell r="B15" t="str">
            <v>香滷肉丁</v>
          </cell>
        </row>
        <row r="18">
          <cell r="B18" t="str">
            <v>菜脯炒蛋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紅燒凍豆腐</v>
          </cell>
        </row>
        <row r="36">
          <cell r="B36" t="str">
            <v>胡瓜排骨湯</v>
          </cell>
        </row>
        <row r="44">
          <cell r="B44" t="str">
            <v>白菜雞絲炒飯</v>
          </cell>
        </row>
        <row r="54">
          <cell r="B54" t="str">
            <v>醬燒雞腿</v>
          </cell>
        </row>
        <row r="57">
          <cell r="B57" t="str">
            <v>開陽玉菜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魚香茄子</v>
          </cell>
        </row>
        <row r="73">
          <cell r="B73" t="str">
            <v>紫菜鲜味湯</v>
          </cell>
        </row>
        <row r="94">
          <cell r="B94" t="str">
            <v>黑胡椒肉絲</v>
          </cell>
        </row>
        <row r="98">
          <cell r="B98" t="str">
            <v>大白鮮味</v>
          </cell>
        </row>
        <row r="103">
          <cell r="B103" t="str">
            <v>海结蘿蔔湯</v>
          </cell>
        </row>
        <row r="106">
          <cell r="B106" t="str">
            <v>快樂元堡</v>
          </cell>
        </row>
        <row r="109">
          <cell r="B109" t="str">
            <v>香酥白菜</v>
          </cell>
        </row>
        <row r="114">
          <cell r="B114" t="str">
            <v>黃瓜肉羹湯</v>
          </cell>
        </row>
        <row r="132">
          <cell r="B132" t="str">
            <v>醬燒魚片</v>
          </cell>
        </row>
        <row r="137">
          <cell r="B137" t="str">
            <v>季節蔬菜</v>
          </cell>
        </row>
        <row r="138">
          <cell r="B138" t="str">
            <v>蘿蔔貢丸湯</v>
          </cell>
        </row>
        <row r="145">
          <cell r="B145" t="str">
            <v>豆乳雞排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家常豆腐</v>
          </cell>
        </row>
        <row r="174">
          <cell r="B174" t="str">
            <v>麗菜冬粉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照燒雞排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糖醋雞堡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味噌肉絲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8" sqref="C8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79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45243</v>
      </c>
      <c r="D3" s="61"/>
      <c r="E3" s="62">
        <f>C3+1</f>
        <v>45244</v>
      </c>
      <c r="F3" s="62"/>
      <c r="G3" s="62">
        <f>E3+1</f>
        <v>45245</v>
      </c>
      <c r="H3" s="62"/>
      <c r="I3" s="62">
        <f>G3+1</f>
        <v>45246</v>
      </c>
      <c r="J3" s="62"/>
      <c r="K3" s="62">
        <f>I3+1</f>
        <v>45247</v>
      </c>
      <c r="L3" s="62"/>
      <c r="M3" s="62">
        <f>K3+1</f>
        <v>45248</v>
      </c>
      <c r="N3" s="62"/>
      <c r="O3" s="62">
        <f>M3+1</f>
        <v>45249</v>
      </c>
      <c r="P3" s="62"/>
    </row>
    <row r="4" spans="1:18" ht="23.25" customHeight="1" thickBot="1">
      <c r="A4" s="59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沙茶肉絲炒米粉</v>
      </c>
      <c r="D5" s="10">
        <v>300</v>
      </c>
      <c r="E5" s="64" t="str">
        <f>[1]香中量單!B44</f>
        <v>白菜雞絲炒飯</v>
      </c>
      <c r="F5" s="65">
        <v>320</v>
      </c>
      <c r="G5" s="11" t="s">
        <v>17</v>
      </c>
      <c r="H5" s="8">
        <v>280</v>
      </c>
      <c r="I5" s="9" t="s">
        <v>18</v>
      </c>
      <c r="J5" s="10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19</v>
      </c>
      <c r="C6" s="14"/>
      <c r="D6" s="15"/>
      <c r="E6" s="66"/>
      <c r="F6" s="67"/>
      <c r="G6" s="17" t="s">
        <v>20</v>
      </c>
      <c r="H6" s="18">
        <v>75</v>
      </c>
      <c r="I6" s="14" t="s">
        <v>21</v>
      </c>
      <c r="J6" s="15">
        <v>75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63"/>
      <c r="B7" s="13"/>
      <c r="C7" s="14"/>
      <c r="D7" s="20"/>
      <c r="E7" s="66"/>
      <c r="F7" s="68"/>
      <c r="G7" s="17" t="s">
        <v>22</v>
      </c>
      <c r="H7" s="22">
        <v>90</v>
      </c>
      <c r="I7" s="14"/>
      <c r="J7" s="20"/>
      <c r="K7" s="14"/>
      <c r="L7" s="20"/>
      <c r="M7" s="17"/>
      <c r="N7" s="23"/>
      <c r="O7" s="14"/>
      <c r="P7" s="24"/>
      <c r="Q7" s="69"/>
    </row>
    <row r="8" spans="1:18" ht="23.25" customHeight="1" thickBot="1">
      <c r="A8" s="63"/>
      <c r="B8" s="13"/>
      <c r="C8" s="14"/>
      <c r="D8" s="16"/>
      <c r="E8" s="66"/>
      <c r="F8" s="70"/>
      <c r="G8" s="14"/>
      <c r="H8" s="13"/>
      <c r="I8" s="14"/>
      <c r="J8" s="16"/>
      <c r="K8" s="14"/>
      <c r="L8" s="71"/>
      <c r="M8" s="17"/>
      <c r="N8" s="13"/>
      <c r="O8" s="14"/>
      <c r="P8" s="16"/>
    </row>
    <row r="9" spans="1:18" ht="23.25" customHeight="1" thickBot="1">
      <c r="A9" s="63"/>
      <c r="B9" s="25"/>
      <c r="C9" s="26"/>
      <c r="D9" s="27"/>
      <c r="E9" s="26"/>
      <c r="F9" s="27"/>
      <c r="G9" s="28"/>
      <c r="H9" s="30"/>
      <c r="I9" s="26"/>
      <c r="J9" s="27"/>
      <c r="K9" s="26"/>
      <c r="L9" s="40"/>
      <c r="M9" s="29"/>
      <c r="N9" s="30"/>
      <c r="O9" s="28"/>
      <c r="P9" s="31"/>
    </row>
    <row r="10" spans="1:18" ht="23.25" customHeight="1" thickBot="1">
      <c r="A10" s="63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2" t="s">
        <v>6</v>
      </c>
      <c r="P10" s="73">
        <v>280</v>
      </c>
    </row>
    <row r="11" spans="1:18" ht="23.25" customHeight="1" thickBot="1">
      <c r="A11" s="63"/>
      <c r="B11" s="74" t="s">
        <v>23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6"/>
      <c r="O11" s="51"/>
      <c r="P11" s="16"/>
      <c r="Q11" s="75"/>
    </row>
    <row r="12" spans="1:18" ht="23.25" customHeight="1" thickBot="1">
      <c r="A12" s="63"/>
      <c r="B12" s="13" t="s">
        <v>8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照燒雞排</v>
      </c>
      <c r="N12" s="13">
        <v>65</v>
      </c>
      <c r="O12" s="14" t="str">
        <f>[1]香中量單!B249</f>
        <v>糖醋雞堡</v>
      </c>
      <c r="P12" s="16">
        <v>75</v>
      </c>
    </row>
    <row r="13" spans="1:18" ht="23.25" customHeight="1" thickBot="1">
      <c r="A13" s="63"/>
      <c r="B13" s="13" t="s">
        <v>9</v>
      </c>
      <c r="C13" s="14" t="str">
        <f>[1]香中量單!B18</f>
        <v>菜脯炒蛋</v>
      </c>
      <c r="D13" s="16">
        <v>85</v>
      </c>
      <c r="E13" s="14" t="str">
        <f>[1]香中量單!B57</f>
        <v>開陽玉菜</v>
      </c>
      <c r="F13" s="16">
        <v>55</v>
      </c>
      <c r="G13" s="14" t="str">
        <f>[1]香中量單!B98</f>
        <v>大白鮮味</v>
      </c>
      <c r="H13" s="16">
        <v>85</v>
      </c>
      <c r="I13" s="50" t="str">
        <f>[1]香中量單!B137</f>
        <v>季節蔬菜</v>
      </c>
      <c r="J13" s="13">
        <v>75</v>
      </c>
      <c r="K13" s="14" t="str">
        <f>[1]香中量單!B174</f>
        <v>麗菜冬粉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76"/>
    </row>
    <row r="14" spans="1:18" ht="23.25" customHeight="1" thickBot="1">
      <c r="A14" s="63"/>
      <c r="B14" s="13" t="s">
        <v>10</v>
      </c>
      <c r="C14" s="66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71">
        <v>50</v>
      </c>
      <c r="R14" s="76"/>
    </row>
    <row r="15" spans="1:18" ht="23.25" customHeight="1" thickBot="1">
      <c r="A15" s="63"/>
      <c r="B15" s="13" t="s">
        <v>12</v>
      </c>
      <c r="C15" s="14" t="str">
        <f>[1]香中量單!B22</f>
        <v>青絲雞絲湯</v>
      </c>
      <c r="D15" s="16">
        <v>35</v>
      </c>
      <c r="E15" s="14" t="str">
        <f>[1]香中量單!B62</f>
        <v>綠豆薏仁湯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蘿蔔貢丸湯</v>
      </c>
      <c r="J15" s="13">
        <v>30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7"/>
      <c r="P16" s="16"/>
    </row>
    <row r="17" spans="1:16" ht="23.25" customHeight="1" thickBot="1">
      <c r="A17" s="63"/>
      <c r="B17" s="37"/>
      <c r="C17" s="38"/>
      <c r="D17" s="27"/>
      <c r="E17" s="38"/>
      <c r="F17" s="27"/>
      <c r="G17" s="38"/>
      <c r="H17" s="27"/>
      <c r="I17" s="39" t="s">
        <v>24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63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3"/>
      <c r="B19" s="74" t="s">
        <v>25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3"/>
      <c r="B20" s="13" t="s">
        <v>8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快樂元堡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2" t="str">
        <f>[1]香中量單!B262</f>
        <v>味噌肉絲</v>
      </c>
      <c r="P20" s="19">
        <v>165</v>
      </c>
    </row>
    <row r="21" spans="1:16" ht="23.25" customHeight="1" thickBot="1">
      <c r="A21" s="63"/>
      <c r="B21" s="13" t="s">
        <v>9</v>
      </c>
      <c r="C21" s="78" t="str">
        <f>[1]香中量單!B31</f>
        <v>紅燒凍豆腐</v>
      </c>
      <c r="D21" s="70">
        <v>110</v>
      </c>
      <c r="E21" s="14" t="str">
        <f>[1]香中量單!B69</f>
        <v>魚香茄子</v>
      </c>
      <c r="F21" s="16">
        <v>75</v>
      </c>
      <c r="G21" s="14" t="str">
        <f>[1]香中量單!B109</f>
        <v>香酥白菜</v>
      </c>
      <c r="H21" s="16">
        <v>75</v>
      </c>
      <c r="I21" s="17" t="s">
        <v>26</v>
      </c>
      <c r="J21" s="13">
        <v>70</v>
      </c>
      <c r="K21" s="14" t="str">
        <f>[1]香中量單!B186</f>
        <v>青花培根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[1]香中量單!B266</f>
        <v>紅燒豆腐</v>
      </c>
      <c r="P21" s="19">
        <v>60</v>
      </c>
    </row>
    <row r="22" spans="1:16" ht="23.25" customHeight="1" thickBot="1">
      <c r="A22" s="63"/>
      <c r="B22" s="13" t="s">
        <v>10</v>
      </c>
      <c r="C22" s="66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3"/>
      <c r="B23" s="13" t="s">
        <v>12</v>
      </c>
      <c r="C23" s="14" t="str">
        <f>[1]香中量單!B36</f>
        <v>胡瓜排骨湯</v>
      </c>
      <c r="D23" s="16">
        <v>35</v>
      </c>
      <c r="E23" s="14" t="str">
        <f>[1]香中量單!B73</f>
        <v>紫菜鲜味湯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9">
        <v>35</v>
      </c>
    </row>
    <row r="24" spans="1:16" ht="23.25" customHeight="1" thickBot="1">
      <c r="A24" s="63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5" t="s">
        <v>27</v>
      </c>
      <c r="B25" s="55"/>
      <c r="C25" s="55"/>
      <c r="D25" s="55"/>
      <c r="E25" s="55"/>
      <c r="F25" s="55"/>
      <c r="G25" s="55"/>
      <c r="H25" s="56" t="s">
        <v>28</v>
      </c>
      <c r="I25" s="56"/>
      <c r="J25" s="56"/>
      <c r="K25" s="56"/>
      <c r="L25" s="54" t="s">
        <v>29</v>
      </c>
      <c r="M25" s="54"/>
      <c r="N25" s="54"/>
      <c r="O25" s="54"/>
      <c r="P25" s="54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2023-11-10T08:58:00Z</dcterms:modified>
  <dc:language>zh-TW</dc:language>
</cp:coreProperties>
</file>