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I21" i="7"/>
  <c r="G21" i="7"/>
  <c r="E21" i="7"/>
  <c r="C21" i="7"/>
  <c r="O20" i="7"/>
  <c r="K20" i="7"/>
  <c r="I20" i="7"/>
  <c r="C20" i="7"/>
  <c r="O15" i="7"/>
  <c r="M15" i="7"/>
  <c r="I15" i="7"/>
  <c r="G15" i="7"/>
  <c r="E15" i="7"/>
  <c r="C15" i="7"/>
  <c r="K13" i="7"/>
  <c r="I13" i="7"/>
  <c r="G13" i="7"/>
  <c r="E13" i="7"/>
  <c r="K12" i="7"/>
  <c r="I12" i="7"/>
  <c r="E12" i="7"/>
  <c r="C12" i="7"/>
  <c r="C11" i="7"/>
  <c r="G7" i="7"/>
  <c r="O6" i="7"/>
  <c r="M6" i="7"/>
  <c r="I6" i="7"/>
  <c r="G6" i="7"/>
  <c r="C6" i="7"/>
  <c r="M5" i="7"/>
  <c r="K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<sst xmlns="http://schemas.openxmlformats.org/spreadsheetml/2006/main" count="76" uniqueCount="41">
  <si>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</si>
  <si>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</si>
  <si>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</si>
  <si>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</si>
  <si>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</si>
  <si>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</si>
  <si>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</si>
  <si>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</si>
  <si>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</si>
  <si>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</si>
  <si>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</si>
  <si>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</si>
  <si>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</si>
  <si>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</si>
  <si>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，</t>
  </si>
  <si>
    <t>湯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</si>
  <si>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</si>
  <si>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</si>
  <si>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</si>
  <si>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白菜火腿粥</t>
    <phoneticPr fontId="3" type="noConversion"/>
  </si>
  <si>
    <t>白稀飯</t>
    <phoneticPr fontId="3" type="noConversion"/>
  </si>
  <si>
    <t>八寶粥</t>
    <phoneticPr fontId="3" type="noConversion"/>
  </si>
  <si>
    <t>雞茸香菇粥</t>
    <phoneticPr fontId="3" type="noConversion"/>
  </si>
  <si>
    <t>配菜</t>
    <phoneticPr fontId="3" type="noConversion"/>
  </si>
  <si>
    <t>特別餐</t>
    <phoneticPr fontId="3" type="noConversion"/>
  </si>
  <si>
    <t>枸杞燉雞</t>
    <phoneticPr fontId="3" type="noConversion"/>
  </si>
  <si>
    <t>三杯雞</t>
    <phoneticPr fontId="3" type="noConversion"/>
  </si>
  <si>
    <t>洋蔥豬柳</t>
    <phoneticPr fontId="3" type="noConversion"/>
  </si>
  <si>
    <t>白菜魯</t>
    <phoneticPr fontId="3" type="noConversion"/>
  </si>
  <si>
    <t>青花香片</t>
    <phoneticPr fontId="3" type="noConversion"/>
  </si>
  <si>
    <t>紫米红豆湯</t>
    <phoneticPr fontId="3" type="noConversion"/>
  </si>
  <si>
    <t>特殊</t>
    <phoneticPr fontId="3" type="noConversion"/>
  </si>
  <si>
    <t>主菜</t>
    <phoneticPr fontId="3" type="noConversion"/>
  </si>
  <si>
    <t>瓜仔肉</t>
    <phoneticPr fontId="3" type="noConversion"/>
  </si>
  <si>
    <t>红燒獅子頭</t>
    <phoneticPr fontId="3" type="noConversion"/>
  </si>
  <si>
    <t>紅糟肉醬</t>
    <phoneticPr fontId="3" type="noConversion"/>
  </si>
  <si>
    <t>玉菜虎皮</t>
    <phoneticPr fontId="3" type="noConversion"/>
  </si>
  <si>
    <t>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</si>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</sst>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3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2006BA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6" fillId="5" borderId="37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5" borderId="30" xfId="1" applyFont="1" applyFill="1" applyBorder="1" applyAlignment="1">
      <alignment horizont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6" fillId="5" borderId="18" xfId="1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0-1115-112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8">
          <cell r="B8" t="str">
            <v>黑糖饅頭</v>
          </cell>
        </row>
        <row r="15">
          <cell r="B15" t="str">
            <v>肉絲炒泡麵</v>
          </cell>
        </row>
        <row r="19">
          <cell r="B19" t="str">
            <v>無骨香雞排</v>
          </cell>
        </row>
        <row r="21">
          <cell r="B21" t="str">
            <v>蘿蔔貢丸湯湯</v>
          </cell>
        </row>
        <row r="28">
          <cell r="B28" t="str">
            <v>蘿蔔燒雞</v>
          </cell>
        </row>
        <row r="31">
          <cell r="B31" t="str">
            <v>木須炒肉絲</v>
          </cell>
        </row>
        <row r="36">
          <cell r="B36" t="str">
            <v>紫菜味噌湯</v>
          </cell>
        </row>
        <row r="44">
          <cell r="B44" t="str">
            <v>雞茸瘦肉炒飯</v>
          </cell>
        </row>
        <row r="54">
          <cell r="B54" t="str">
            <v>香酥雞塊</v>
          </cell>
        </row>
        <row r="57">
          <cell r="B57" t="str">
            <v>螞蟻上樹</v>
          </cell>
        </row>
        <row r="62">
          <cell r="B62" t="str">
            <v>綠豆薏仁湯</v>
          </cell>
        </row>
        <row r="69">
          <cell r="B69" t="str">
            <v>胡瓜培根</v>
          </cell>
        </row>
        <row r="73">
          <cell r="B73" t="str">
            <v>黃瓜鲜味湯</v>
          </cell>
        </row>
        <row r="83">
          <cell r="B83" t="str">
            <v>花生麵筋</v>
          </cell>
        </row>
        <row r="84">
          <cell r="B84" t="str">
            <v>麻油脆瓜</v>
          </cell>
        </row>
        <row r="95">
          <cell r="B95" t="str">
            <v>茄子肉末</v>
          </cell>
        </row>
        <row r="99">
          <cell r="B99" t="str">
            <v>海芽蛋花湯</v>
          </cell>
        </row>
        <row r="109">
          <cell r="B109" t="str">
            <v>蛋酥白菜</v>
          </cell>
        </row>
        <row r="114">
          <cell r="B114" t="str">
            <v>蘿蔔排骨湯</v>
          </cell>
        </row>
        <row r="123">
          <cell r="B123" t="str">
            <v>麵包</v>
          </cell>
        </row>
        <row r="131">
          <cell r="B131" t="str">
            <v>豬柳燴飯</v>
          </cell>
        </row>
        <row r="135">
          <cell r="B135" t="str">
            <v>銀芽三絲</v>
          </cell>
        </row>
        <row r="140">
          <cell r="B140" t="str">
            <v>海结排骨湯</v>
          </cell>
        </row>
        <row r="146">
          <cell r="B146" t="str">
            <v>豆乳雞排</v>
          </cell>
        </row>
        <row r="149">
          <cell r="B149" t="str">
            <v>青花肉片</v>
          </cell>
        </row>
        <row r="153">
          <cell r="B153" t="str">
            <v>蔬菜蛋花湯</v>
          </cell>
        </row>
        <row r="160">
          <cell r="B160" t="str">
            <v>香菇蔬菜炒麵</v>
          </cell>
        </row>
        <row r="171">
          <cell r="B171" t="str">
            <v>三杯杏鮑菇</v>
          </cell>
        </row>
        <row r="174">
          <cell r="B174" t="str">
            <v>素肉蒸蛋</v>
          </cell>
        </row>
        <row r="184">
          <cell r="B184" t="str">
            <v>五香豆腐</v>
          </cell>
        </row>
        <row r="190">
          <cell r="B190" t="str">
            <v>黃瓜素羹湯</v>
          </cell>
        </row>
        <row r="200">
          <cell r="B200" t="str">
            <v>彩色稀飯</v>
          </cell>
        </row>
        <row r="204">
          <cell r="B204" t="str">
            <v>鲜奶饅頭</v>
          </cell>
        </row>
        <row r="218">
          <cell r="B218" t="str">
            <v>薑絲海芽湯</v>
          </cell>
        </row>
        <row r="226">
          <cell r="B226" t="str">
            <v>蘿蔔三色</v>
          </cell>
        </row>
        <row r="231">
          <cell r="B231" t="str">
            <v>蔬菜肉羹湯</v>
          </cell>
        </row>
        <row r="243">
          <cell r="B243" t="str">
            <v>銀絲捲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胡瓜貢片湯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C6" sqref="C6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9" ht="39" thickBo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9" ht="23.25" customHeight="1" thickBot="1">
      <c r="A2" s="84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</row>
    <row r="3" spans="1:19" ht="23.25" customHeight="1">
      <c r="A3" s="100" t="s">
        <v>1</v>
      </c>
      <c r="B3" s="59" t="s">
        <v>17</v>
      </c>
      <c r="C3" s="102">
        <v>44515</v>
      </c>
      <c r="D3" s="103"/>
      <c r="E3" s="96">
        <f>C3+1</f>
        <v>44516</v>
      </c>
      <c r="F3" s="97"/>
      <c r="G3" s="96">
        <f>E3+1</f>
        <v>44517</v>
      </c>
      <c r="H3" s="97"/>
      <c r="I3" s="96">
        <f>G3+1</f>
        <v>44518</v>
      </c>
      <c r="J3" s="97"/>
      <c r="K3" s="96">
        <f>I3+1</f>
        <v>44519</v>
      </c>
      <c r="L3" s="97"/>
      <c r="M3" s="96">
        <f>K3+1</f>
        <v>44520</v>
      </c>
      <c r="N3" s="97"/>
      <c r="O3" s="96">
        <f>M3+1</f>
        <v>44521</v>
      </c>
      <c r="P3" s="97"/>
    </row>
    <row r="4" spans="1:19" ht="23.25" customHeight="1" thickBot="1">
      <c r="A4" s="101"/>
      <c r="B4" s="58" t="s">
        <v>18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  <c r="R4" s="69"/>
      <c r="S4" s="78"/>
    </row>
    <row r="5" spans="1:19" ht="23.25" customHeight="1">
      <c r="A5" s="87" t="s">
        <v>3</v>
      </c>
      <c r="B5" s="43" t="s">
        <v>5</v>
      </c>
      <c r="C5" s="44" t="s">
        <v>19</v>
      </c>
      <c r="D5" s="45">
        <v>265</v>
      </c>
      <c r="E5" s="46" t="str">
        <f>[1]香中量單!B44</f>
        <v>雞茸瘦肉炒飯</v>
      </c>
      <c r="F5" s="47">
        <v>265</v>
      </c>
      <c r="G5" s="44" t="s">
        <v>20</v>
      </c>
      <c r="H5" s="43">
        <v>140</v>
      </c>
      <c r="I5" s="44" t="s">
        <v>21</v>
      </c>
      <c r="J5" s="43">
        <v>73</v>
      </c>
      <c r="K5" s="68" t="str">
        <f>[1]香中量單!B160</f>
        <v>香菇蔬菜炒麵</v>
      </c>
      <c r="L5" s="45">
        <v>310</v>
      </c>
      <c r="M5" s="48" t="str">
        <f>[1]香中量單!B200</f>
        <v>彩色稀飯</v>
      </c>
      <c r="N5" s="43">
        <v>265</v>
      </c>
      <c r="O5" s="44" t="s">
        <v>22</v>
      </c>
      <c r="P5" s="49">
        <v>275</v>
      </c>
      <c r="R5" s="69"/>
      <c r="S5" s="78"/>
    </row>
    <row r="6" spans="1:19" ht="23.25" customHeight="1">
      <c r="A6" s="98"/>
      <c r="B6" s="2" t="s">
        <v>23</v>
      </c>
      <c r="C6" s="14" t="str">
        <f>[1]香中量單!B8</f>
        <v>黑糖饅頭</v>
      </c>
      <c r="D6" s="16">
        <v>120</v>
      </c>
      <c r="E6" s="19"/>
      <c r="F6" s="22"/>
      <c r="G6" s="14" t="str">
        <f>[1]香中量單!B83</f>
        <v>花生麵筋</v>
      </c>
      <c r="H6" s="13">
        <v>125</v>
      </c>
      <c r="I6" s="14" t="str">
        <f>[1]香中量單!B123</f>
        <v>麵包</v>
      </c>
      <c r="J6" s="5">
        <v>280</v>
      </c>
      <c r="K6" s="70"/>
      <c r="L6" s="16"/>
      <c r="M6" s="3" t="str">
        <f>[1]香中量單!B204</f>
        <v>鲜奶饅頭</v>
      </c>
      <c r="N6" s="2">
        <v>45</v>
      </c>
      <c r="O6" s="14" t="str">
        <f>[1]香中量單!B243</f>
        <v>銀絲捲</v>
      </c>
      <c r="P6" s="30">
        <v>120</v>
      </c>
      <c r="R6" s="69"/>
    </row>
    <row r="7" spans="1:19" ht="23.25" customHeight="1">
      <c r="A7" s="98"/>
      <c r="B7" s="2"/>
      <c r="C7" s="14"/>
      <c r="D7" s="17"/>
      <c r="E7" s="19"/>
      <c r="F7" s="23"/>
      <c r="G7" s="14" t="str">
        <f>[1]香中量單!B84</f>
        <v>麻油脆瓜</v>
      </c>
      <c r="H7" s="5">
        <v>75</v>
      </c>
      <c r="I7" s="14"/>
      <c r="J7" s="5"/>
      <c r="K7" s="70"/>
      <c r="L7" s="17"/>
      <c r="M7" s="3"/>
      <c r="N7" s="4"/>
      <c r="O7" s="14"/>
      <c r="P7" s="31"/>
    </row>
    <row r="8" spans="1:19" ht="23.25" customHeight="1">
      <c r="A8" s="98"/>
      <c r="B8" s="2"/>
      <c r="C8" s="14"/>
      <c r="D8" s="15"/>
      <c r="E8" s="19" t="s">
        <v>14</v>
      </c>
      <c r="F8" s="18"/>
      <c r="G8" s="14"/>
      <c r="H8" s="25"/>
      <c r="I8" s="14"/>
      <c r="J8" s="2"/>
      <c r="K8" s="70"/>
      <c r="L8" s="71"/>
      <c r="M8" s="3"/>
      <c r="N8" s="2"/>
      <c r="O8" s="14"/>
      <c r="P8" s="15"/>
    </row>
    <row r="9" spans="1:19" ht="23.25" customHeight="1" thickBot="1">
      <c r="A9" s="99"/>
      <c r="B9" s="29"/>
      <c r="C9" s="50"/>
      <c r="D9" s="21"/>
      <c r="E9" s="50"/>
      <c r="F9" s="21"/>
      <c r="G9" s="20"/>
      <c r="H9" s="21"/>
      <c r="I9" s="8"/>
      <c r="J9" s="7"/>
      <c r="K9" s="72"/>
      <c r="L9" s="28"/>
      <c r="M9" s="8"/>
      <c r="N9" s="7"/>
      <c r="O9" s="20"/>
      <c r="P9" s="34"/>
    </row>
    <row r="10" spans="1:19" ht="23.25" customHeight="1">
      <c r="A10" s="87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52" t="s">
        <v>6</v>
      </c>
      <c r="J10" s="2">
        <v>280</v>
      </c>
      <c r="K10" s="73" t="s">
        <v>7</v>
      </c>
      <c r="L10" s="45">
        <v>280</v>
      </c>
      <c r="M10" s="53" t="s">
        <v>6</v>
      </c>
      <c r="N10" s="43">
        <v>280</v>
      </c>
      <c r="O10" s="51" t="s">
        <v>6</v>
      </c>
      <c r="P10" s="45">
        <v>280</v>
      </c>
    </row>
    <row r="11" spans="1:19" ht="23.25" customHeight="1">
      <c r="A11" s="88"/>
      <c r="B11" s="35" t="s">
        <v>24</v>
      </c>
      <c r="C11" s="61" t="str">
        <f>[1]香中量單!B15</f>
        <v>肉絲炒泡麵</v>
      </c>
      <c r="D11" s="15">
        <v>295</v>
      </c>
      <c r="E11" s="14"/>
      <c r="F11" s="15"/>
      <c r="G11" s="14"/>
      <c r="H11" s="15"/>
      <c r="I11" s="24"/>
      <c r="J11" s="2"/>
      <c r="K11" s="70"/>
      <c r="L11" s="15"/>
      <c r="M11" s="26"/>
      <c r="N11" s="2"/>
      <c r="O11" s="32"/>
      <c r="P11" s="30"/>
    </row>
    <row r="12" spans="1:19" ht="23.25" customHeight="1">
      <c r="A12" s="88"/>
      <c r="B12" s="60" t="s">
        <v>8</v>
      </c>
      <c r="C12" s="79" t="str">
        <f>[1]香中量單!B19</f>
        <v>無骨香雞排</v>
      </c>
      <c r="D12" s="81">
        <v>180</v>
      </c>
      <c r="E12" s="61" t="str">
        <f>[1]香中量單!B54</f>
        <v>香酥雞塊</v>
      </c>
      <c r="F12" s="62">
        <v>185</v>
      </c>
      <c r="G12" s="61" t="s">
        <v>25</v>
      </c>
      <c r="H12" s="62">
        <v>175</v>
      </c>
      <c r="I12" s="74" t="str">
        <f>[1]香中量單!B131</f>
        <v>豬柳燴飯</v>
      </c>
      <c r="J12" s="60">
        <v>165</v>
      </c>
      <c r="K12" s="75" t="str">
        <f>[1]香中量單!B171</f>
        <v>三杯杏鮑菇</v>
      </c>
      <c r="L12" s="62">
        <v>165</v>
      </c>
      <c r="M12" s="66" t="s">
        <v>26</v>
      </c>
      <c r="N12" s="60">
        <v>205</v>
      </c>
      <c r="O12" s="67" t="s">
        <v>27</v>
      </c>
      <c r="P12" s="65">
        <v>185</v>
      </c>
    </row>
    <row r="13" spans="1:19" ht="23.25" customHeight="1">
      <c r="A13" s="88"/>
      <c r="B13" s="2" t="s">
        <v>9</v>
      </c>
      <c r="C13" s="80"/>
      <c r="D13" s="82"/>
      <c r="E13" s="14" t="str">
        <f>[1]香中量單!B57</f>
        <v>螞蟻上樹</v>
      </c>
      <c r="F13" s="15">
        <v>68</v>
      </c>
      <c r="G13" s="14" t="str">
        <f>[1]香中量單!B95</f>
        <v>茄子肉末</v>
      </c>
      <c r="H13" s="15">
        <v>65</v>
      </c>
      <c r="I13" s="24" t="str">
        <f>[1]香中量單!B135</f>
        <v>銀芽三絲</v>
      </c>
      <c r="J13" s="2">
        <v>75</v>
      </c>
      <c r="K13" s="70" t="str">
        <f>[1]香中量單!B174</f>
        <v>素肉蒸蛋</v>
      </c>
      <c r="L13" s="15">
        <v>75</v>
      </c>
      <c r="M13" s="3" t="s">
        <v>28</v>
      </c>
      <c r="N13" s="2">
        <v>65</v>
      </c>
      <c r="O13" s="14" t="s">
        <v>29</v>
      </c>
      <c r="P13" s="15">
        <v>58</v>
      </c>
    </row>
    <row r="14" spans="1:19" ht="23.25" customHeight="1">
      <c r="A14" s="88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14" t="s">
        <v>11</v>
      </c>
      <c r="J14" s="2">
        <v>50</v>
      </c>
      <c r="K14" s="70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0">
        <v>50</v>
      </c>
    </row>
    <row r="15" spans="1:19" ht="23.25" customHeight="1">
      <c r="A15" s="88"/>
      <c r="B15" s="2" t="s">
        <v>15</v>
      </c>
      <c r="C15" s="14" t="str">
        <f>[1]香中量單!B21</f>
        <v>蘿蔔貢丸湯湯</v>
      </c>
      <c r="D15" s="15">
        <v>30</v>
      </c>
      <c r="E15" s="14" t="str">
        <f>[1]香中量單!B62</f>
        <v>綠豆薏仁湯</v>
      </c>
      <c r="F15" s="15">
        <v>75</v>
      </c>
      <c r="G15" s="14" t="str">
        <f>[1]香中量單!B99</f>
        <v>海芽蛋花湯</v>
      </c>
      <c r="H15" s="15">
        <v>30</v>
      </c>
      <c r="I15" s="3" t="str">
        <f>[1]香中量單!B140</f>
        <v>海结排骨湯</v>
      </c>
      <c r="J15" s="2">
        <v>50</v>
      </c>
      <c r="K15" s="70" t="s">
        <v>30</v>
      </c>
      <c r="L15" s="15">
        <v>75</v>
      </c>
      <c r="M15" s="3" t="str">
        <f>[1]香中量單!B218</f>
        <v>薑絲海芽湯</v>
      </c>
      <c r="N15" s="2">
        <v>30</v>
      </c>
      <c r="O15" s="14" t="str">
        <f>[1]香中量單!B257</f>
        <v>竹筍肉絲湯</v>
      </c>
      <c r="P15" s="30">
        <v>30</v>
      </c>
    </row>
    <row r="16" spans="1:19" ht="23.25" customHeight="1">
      <c r="A16" s="88"/>
      <c r="B16" s="2"/>
      <c r="C16" s="14"/>
      <c r="D16" s="15"/>
      <c r="E16" s="14"/>
      <c r="F16" s="15"/>
      <c r="G16" s="14"/>
      <c r="H16" s="15"/>
      <c r="I16" s="3"/>
      <c r="J16" s="2"/>
      <c r="K16" s="70"/>
      <c r="L16" s="25"/>
      <c r="M16" s="3"/>
      <c r="N16" s="2"/>
      <c r="O16" s="14"/>
      <c r="P16" s="30"/>
    </row>
    <row r="17" spans="1:16" ht="23.25" customHeight="1" thickBot="1">
      <c r="A17" s="89"/>
      <c r="B17" s="6"/>
      <c r="C17" s="54"/>
      <c r="D17" s="21"/>
      <c r="E17" s="54"/>
      <c r="F17" s="21"/>
      <c r="G17" s="54"/>
      <c r="H17" s="21"/>
      <c r="I17" s="27" t="s">
        <v>12</v>
      </c>
      <c r="J17" s="29"/>
      <c r="K17" s="76"/>
      <c r="L17" s="28"/>
      <c r="M17" s="27"/>
      <c r="N17" s="6"/>
      <c r="O17" s="20"/>
      <c r="P17" s="55"/>
    </row>
    <row r="18" spans="1:16" ht="23.25" customHeight="1">
      <c r="A18" s="87" t="s">
        <v>13</v>
      </c>
      <c r="B18" s="56" t="s">
        <v>5</v>
      </c>
      <c r="C18" s="51" t="s">
        <v>6</v>
      </c>
      <c r="D18" s="45">
        <v>280</v>
      </c>
      <c r="E18" s="51" t="s">
        <v>6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51" t="s">
        <v>6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6" ht="23.25" customHeight="1">
      <c r="A19" s="88"/>
      <c r="B19" s="35" t="s">
        <v>31</v>
      </c>
      <c r="C19" s="14"/>
      <c r="D19" s="15"/>
      <c r="E19" s="14"/>
      <c r="F19" s="15"/>
      <c r="G19" s="14"/>
      <c r="H19" s="15"/>
      <c r="I19" s="3"/>
      <c r="J19" s="2"/>
      <c r="K19" s="70"/>
      <c r="L19" s="15"/>
      <c r="M19" s="3"/>
      <c r="N19" s="2"/>
      <c r="O19" s="33"/>
      <c r="P19" s="30"/>
    </row>
    <row r="20" spans="1:16" ht="23.25" customHeight="1">
      <c r="A20" s="88"/>
      <c r="B20" s="60" t="s">
        <v>32</v>
      </c>
      <c r="C20" s="61" t="str">
        <f>[1]香中量單!B28</f>
        <v>蘿蔔燒雞</v>
      </c>
      <c r="D20" s="62">
        <v>185</v>
      </c>
      <c r="E20" s="61" t="s">
        <v>33</v>
      </c>
      <c r="F20" s="62">
        <v>180</v>
      </c>
      <c r="G20" s="61" t="s">
        <v>34</v>
      </c>
      <c r="H20" s="62">
        <v>165</v>
      </c>
      <c r="I20" s="63" t="str">
        <f>[1]香中量單!B146</f>
        <v>豆乳雞排</v>
      </c>
      <c r="J20" s="60">
        <v>185</v>
      </c>
      <c r="K20" s="75" t="str">
        <f>[1]香中量單!B184</f>
        <v>五香豆腐</v>
      </c>
      <c r="L20" s="62">
        <v>175</v>
      </c>
      <c r="M20" s="63" t="s">
        <v>35</v>
      </c>
      <c r="N20" s="60">
        <v>180</v>
      </c>
      <c r="O20" s="64" t="str">
        <f>[1]香中量單!B262</f>
        <v>糖醋雞堡</v>
      </c>
      <c r="P20" s="65">
        <v>195</v>
      </c>
    </row>
    <row r="21" spans="1:16" ht="23.25" customHeight="1">
      <c r="A21" s="88"/>
      <c r="B21" s="2" t="s">
        <v>9</v>
      </c>
      <c r="C21" s="77" t="str">
        <f>[1]香中量單!B31</f>
        <v>木須炒肉絲</v>
      </c>
      <c r="D21" s="18">
        <v>80</v>
      </c>
      <c r="E21" s="14" t="str">
        <f>[1]香中量單!B69</f>
        <v>胡瓜培根</v>
      </c>
      <c r="F21" s="15">
        <v>58</v>
      </c>
      <c r="G21" s="14" t="str">
        <f>[1]香中量單!B109</f>
        <v>蛋酥白菜</v>
      </c>
      <c r="H21" s="15">
        <v>85</v>
      </c>
      <c r="I21" s="3" t="str">
        <f>[1]香中量單!B149</f>
        <v>青花肉片</v>
      </c>
      <c r="J21" s="2">
        <v>58</v>
      </c>
      <c r="K21" s="70" t="s">
        <v>36</v>
      </c>
      <c r="L21" s="15">
        <v>65</v>
      </c>
      <c r="M21" s="3" t="str">
        <f>[1]香中量單!B226</f>
        <v>蘿蔔三色</v>
      </c>
      <c r="N21" s="2">
        <v>58</v>
      </c>
      <c r="O21" s="14" t="str">
        <f>[1]香中量單!B263</f>
        <v>紅燒豆腐</v>
      </c>
      <c r="P21" s="30">
        <v>88</v>
      </c>
    </row>
    <row r="22" spans="1:16" ht="23.25" customHeight="1">
      <c r="A22" s="88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70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0">
        <v>50</v>
      </c>
    </row>
    <row r="23" spans="1:16" ht="23.25" customHeight="1">
      <c r="A23" s="88"/>
      <c r="B23" s="2" t="s">
        <v>37</v>
      </c>
      <c r="C23" s="14" t="str">
        <f>[1]香中量單!B36</f>
        <v>紫菜味噌湯</v>
      </c>
      <c r="D23" s="15">
        <v>30</v>
      </c>
      <c r="E23" s="14" t="str">
        <f>[1]香中量單!B73</f>
        <v>黃瓜鲜味湯</v>
      </c>
      <c r="F23" s="15">
        <v>30</v>
      </c>
      <c r="G23" s="14" t="str">
        <f>[1]香中量單!B114</f>
        <v>蘿蔔排骨湯</v>
      </c>
      <c r="H23" s="15">
        <v>30</v>
      </c>
      <c r="I23" s="3" t="str">
        <f>[1]香中量單!B153</f>
        <v>蔬菜蛋花湯</v>
      </c>
      <c r="J23" s="2">
        <v>30</v>
      </c>
      <c r="K23" s="70" t="str">
        <f>[1]香中量單!B190</f>
        <v>黃瓜素羹湯</v>
      </c>
      <c r="L23" s="15">
        <v>30</v>
      </c>
      <c r="M23" s="3" t="str">
        <f>[1]香中量單!B231</f>
        <v>蔬菜肉羹湯</v>
      </c>
      <c r="N23" s="2">
        <v>30</v>
      </c>
      <c r="O23" s="14" t="str">
        <f>[1]香中量單!B268</f>
        <v>胡瓜貢片湯</v>
      </c>
      <c r="P23" s="30">
        <v>30</v>
      </c>
    </row>
    <row r="24" spans="1:16" ht="23.25" customHeight="1" thickBot="1">
      <c r="A24" s="89"/>
      <c r="B24" s="6"/>
      <c r="C24" s="20"/>
      <c r="D24" s="21"/>
      <c r="E24" s="20"/>
      <c r="F24" s="21"/>
      <c r="G24" s="20"/>
      <c r="H24" s="21"/>
      <c r="I24" s="27"/>
      <c r="J24" s="7"/>
      <c r="K24" s="76"/>
      <c r="L24" s="28"/>
      <c r="M24" s="27"/>
      <c r="N24" s="29"/>
      <c r="O24" s="20"/>
      <c r="P24" s="34"/>
    </row>
    <row r="25" spans="1:16" ht="30.75" customHeight="1">
      <c r="A25" s="90" t="s">
        <v>38</v>
      </c>
      <c r="B25" s="91"/>
      <c r="C25" s="91"/>
      <c r="D25" s="91"/>
      <c r="E25" s="91"/>
      <c r="F25" s="91"/>
      <c r="G25" s="91"/>
      <c r="H25" s="92" t="s">
        <v>39</v>
      </c>
      <c r="I25" s="93"/>
      <c r="J25" s="93"/>
      <c r="K25" s="93"/>
      <c r="L25" s="94" t="s">
        <v>40</v>
      </c>
      <c r="M25" s="95"/>
      <c r="N25" s="95"/>
      <c r="O25" s="95"/>
      <c r="P25" s="95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8"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  <mergeCell ref="C12:C13"/>
    <mergeCell ref="D12:D13"/>
    <mergeCell ref="A1:P1"/>
    <mergeCell ref="A2:P2"/>
    <mergeCell ref="A18:A24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2021-06-13T09:18:21Z</cp:lastPrinted>
  <dcterms:created xsi:type="dcterms:W3CDTF">2021-03-12T11:59:10Z</dcterms:created>
  <dcterms:modified xsi:type="dcterms:W3CDTF">2021-11-14T12:40:59Z</dcterms:modified>
</cp:coreProperties>
</file>