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E21" i="7"/>
  <c r="C21" i="7"/>
  <c r="O20" i="7"/>
  <c r="I20" i="7"/>
  <c r="G20" i="7"/>
  <c r="E20" i="7"/>
  <c r="C20" i="7"/>
  <c r="O15" i="7"/>
  <c r="M15" i="7"/>
  <c r="K15" i="7"/>
  <c r="I15" i="7"/>
  <c r="G15" i="7"/>
  <c r="E15" i="7"/>
  <c r="C15" i="7"/>
  <c r="M13" i="7"/>
  <c r="C13" i="7"/>
  <c r="K12" i="7"/>
  <c r="O6" i="7"/>
  <c r="C6" i="7"/>
  <c r="E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<sst xmlns="http://schemas.openxmlformats.org/spreadsheetml/2006/main" count="92" uniqueCount="54">
  <si>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</si>
  <si>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</si>
  <si>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</si>
  <si>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</si>
  <si>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</si>
  <si>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</si>
  <si>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</si>
  <si>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</si>
  <si>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</si>
  <si>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</si>
  <si>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</si>
  <si>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</si>
  <si>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</si>
  <si>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</si>
  <si>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</si>
  <si>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</si>
  <si>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</si>
  <si>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</si>
  <si>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雞茸瘦肉粥</t>
    <phoneticPr fontId="3" type="noConversion"/>
  </si>
  <si>
    <t>白稀飯</t>
    <phoneticPr fontId="3" type="noConversion"/>
  </si>
  <si>
    <t>什錦蔬菜炒麺</t>
    <phoneticPr fontId="3" type="noConversion"/>
  </si>
  <si>
    <t>玉米滑蛋粥</t>
    <phoneticPr fontId="3" type="noConversion"/>
  </si>
  <si>
    <t>皮蛋瘦肉粥</t>
    <phoneticPr fontId="3" type="noConversion"/>
  </si>
  <si>
    <t>配菜</t>
    <phoneticPr fontId="3" type="noConversion"/>
  </si>
  <si>
    <t>豆棗</t>
    <phoneticPr fontId="3" type="noConversion"/>
  </si>
  <si>
    <t>酥肉鬆</t>
    <phoneticPr fontId="3" type="noConversion"/>
  </si>
  <si>
    <t>魯肉飯</t>
    <phoneticPr fontId="3" type="noConversion"/>
  </si>
  <si>
    <t>雞絲飯</t>
    <phoneticPr fontId="3" type="noConversion"/>
  </si>
  <si>
    <t>特餐</t>
    <phoneticPr fontId="3" type="noConversion"/>
  </si>
  <si>
    <t>燒烤肉片</t>
    <phoneticPr fontId="3" type="noConversion"/>
  </si>
  <si>
    <t>香酥雞腿</t>
    <phoneticPr fontId="3" type="noConversion"/>
  </si>
  <si>
    <t>日式魚排</t>
    <phoneticPr fontId="3" type="noConversion"/>
  </si>
  <si>
    <t>红燒獅子頭</t>
    <phoneticPr fontId="3" type="noConversion"/>
  </si>
  <si>
    <t>滷肉汁</t>
    <phoneticPr fontId="3" type="noConversion"/>
  </si>
  <si>
    <t>雞肉絲</t>
    <phoneticPr fontId="3" type="noConversion"/>
  </si>
  <si>
    <t>酸菜筍干</t>
    <phoneticPr fontId="3" type="noConversion"/>
  </si>
  <si>
    <t>洋蔥炒蛋</t>
    <phoneticPr fontId="3" type="noConversion"/>
  </si>
  <si>
    <t>冬瓜燒雞</t>
    <phoneticPr fontId="3" type="noConversion"/>
  </si>
  <si>
    <t>螞蟻上樹</t>
    <phoneticPr fontId="3" type="noConversion"/>
  </si>
  <si>
    <t>塔香紫茄</t>
    <phoneticPr fontId="3" type="noConversion"/>
  </si>
  <si>
    <t>特殊</t>
    <phoneticPr fontId="3" type="noConversion"/>
  </si>
  <si>
    <t>红燒豆腐</t>
    <phoneticPr fontId="3" type="noConversion"/>
  </si>
  <si>
    <t>香酥魚排</t>
    <phoneticPr fontId="3" type="noConversion"/>
  </si>
  <si>
    <t>五味淋茄</t>
    <phoneticPr fontId="3" type="noConversion"/>
  </si>
  <si>
    <t>胡瓜鱿魚</t>
    <phoneticPr fontId="3" type="noConversion"/>
  </si>
  <si>
    <t>三色腿丁</t>
    <phoneticPr fontId="3" type="noConversion"/>
  </si>
  <si>
    <t>沙茶冬粉煲</t>
    <phoneticPr fontId="3" type="noConversion"/>
  </si>
  <si>
    <t>筍干燒雞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</si>
  <si>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</si>
  <si>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</si>
  <si>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張椒芬)</t>
    </r>
    <phoneticPr fontId="3" type="noConversion"/>
  </si>
  <si>
    <t>黑糖饅頭</t>
    <phoneticPr fontId="3" type="noConversion"/>
  </si>
  <si>
    <t>肉未香菇粥</t>
    <phoneticPr fontId="3" type="noConversion"/>
  </si>
  <si>
    <t>鲜奶饅頭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</si>
</sst>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4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6" fillId="5" borderId="0" xfId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7" fillId="0" borderId="15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0-0809-0815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中強"/>
      <sheetName val="香中量單"/>
      <sheetName val="香園2."/>
    </sheetNames>
    <sheetDataSet>
      <sheetData sheetId="0"/>
      <sheetData sheetId="1"/>
      <sheetData sheetId="2">
        <row r="9">
          <cell r="B9" t="str">
            <v>桂冠饅頭</v>
          </cell>
        </row>
        <row r="18">
          <cell r="B18" t="str">
            <v>絲瓜麵線</v>
          </cell>
        </row>
        <row r="22">
          <cell r="B22" t="str">
            <v>大瓜貢丸湯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海芽蛋花湯</v>
          </cell>
        </row>
        <row r="44">
          <cell r="B44" t="str">
            <v>肉絲蛋炒飯</v>
          </cell>
        </row>
        <row r="59">
          <cell r="B59" t="str">
            <v>紅豆紫米甜湯</v>
          </cell>
        </row>
        <row r="67">
          <cell r="B67" t="str">
            <v>中式香腸</v>
          </cell>
        </row>
        <row r="68">
          <cell r="B68" t="str">
            <v>蛋酥白菜</v>
          </cell>
        </row>
        <row r="73">
          <cell r="B73" t="str">
            <v>玉米濃湯</v>
          </cell>
        </row>
        <row r="100">
          <cell r="B100" t="str">
            <v>絲瓜鮮味湯</v>
          </cell>
        </row>
        <row r="106">
          <cell r="B106" t="str">
            <v>紅燒雞排</v>
          </cell>
        </row>
        <row r="112">
          <cell r="B112" t="str">
            <v>竹筍排骨湯</v>
          </cell>
        </row>
        <row r="138">
          <cell r="B138" t="str">
            <v>木瓜枸杞排骨湯</v>
          </cell>
        </row>
        <row r="145">
          <cell r="B145" t="str">
            <v>紅燒雞捲</v>
          </cell>
        </row>
        <row r="152">
          <cell r="B152" t="str">
            <v>白菜豆腐湯</v>
          </cell>
        </row>
        <row r="171">
          <cell r="B171" t="str">
            <v>三杯豆包</v>
          </cell>
        </row>
        <row r="178">
          <cell r="B178" t="str">
            <v>綠豆薏仁甜湯</v>
          </cell>
        </row>
        <row r="190">
          <cell r="B190" t="str">
            <v>榨菜肉絲湯</v>
          </cell>
        </row>
        <row r="212">
          <cell r="B212" t="str">
            <v>胡瓜炒肉絲</v>
          </cell>
        </row>
        <row r="216">
          <cell r="B216" t="str">
            <v>紫菜味噌湯</v>
          </cell>
        </row>
        <row r="230">
          <cell r="B230" t="str">
            <v>冬瓜香菇湯</v>
          </cell>
        </row>
        <row r="243">
          <cell r="B243" t="str">
            <v>銀絲捲</v>
          </cell>
        </row>
        <row r="256">
          <cell r="B256" t="str">
            <v>蘿蔔魚羹湯</v>
          </cell>
        </row>
        <row r="262">
          <cell r="B262" t="str">
            <v>紅燒焢肉</v>
          </cell>
        </row>
        <row r="267">
          <cell r="B267" t="str">
            <v>番茄蛋花湯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4" workbookViewId="0">
      <selection activeCell="L9" sqref="L9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7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9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9" ht="23.25" customHeight="1" thickBot="1">
      <c r="A2" s="69" t="s">
        <v>15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</row>
    <row r="3" spans="1:19" ht="23.25" customHeight="1" thickBot="1">
      <c r="A3" s="85" t="s">
        <v>1</v>
      </c>
      <c r="B3" s="54" t="s">
        <v>16</v>
      </c>
      <c r="C3" s="87">
        <v>44417</v>
      </c>
      <c r="D3" s="88"/>
      <c r="E3" s="81">
        <f>C3+1</f>
        <v>44418</v>
      </c>
      <c r="F3" s="82"/>
      <c r="G3" s="81">
        <f>E3+1</f>
        <v>44419</v>
      </c>
      <c r="H3" s="82"/>
      <c r="I3" s="81">
        <f>G3+1</f>
        <v>44420</v>
      </c>
      <c r="J3" s="82"/>
      <c r="K3" s="81">
        <f>I3+1</f>
        <v>44421</v>
      </c>
      <c r="L3" s="82"/>
      <c r="M3" s="81">
        <f>K3+1</f>
        <v>44422</v>
      </c>
      <c r="N3" s="82"/>
      <c r="O3" s="81">
        <f>M3+1</f>
        <v>44423</v>
      </c>
      <c r="P3" s="82"/>
    </row>
    <row r="4" spans="1:19" ht="23.25" customHeight="1" thickBot="1">
      <c r="A4" s="86"/>
      <c r="B4" s="53" t="s">
        <v>17</v>
      </c>
      <c r="C4" s="33">
        <v>44256</v>
      </c>
      <c r="D4" s="34" t="s">
        <v>2</v>
      </c>
      <c r="E4" s="35">
        <v>44257</v>
      </c>
      <c r="F4" s="36" t="s">
        <v>2</v>
      </c>
      <c r="G4" s="33">
        <v>44258</v>
      </c>
      <c r="H4" s="34" t="s">
        <v>2</v>
      </c>
      <c r="I4" s="33">
        <v>44259</v>
      </c>
      <c r="J4" s="34" t="s">
        <v>2</v>
      </c>
      <c r="K4" s="35">
        <v>44260</v>
      </c>
      <c r="L4" s="36" t="s">
        <v>2</v>
      </c>
      <c r="M4" s="37">
        <v>44261</v>
      </c>
      <c r="N4" s="38" t="s">
        <v>2</v>
      </c>
      <c r="O4" s="35">
        <v>44262</v>
      </c>
      <c r="P4" s="39" t="s">
        <v>2</v>
      </c>
      <c r="S4" s="41" t="s">
        <v>19</v>
      </c>
    </row>
    <row r="5" spans="1:19" ht="23.25" customHeight="1">
      <c r="A5" s="72" t="s">
        <v>3</v>
      </c>
      <c r="B5" s="40" t="s">
        <v>5</v>
      </c>
      <c r="C5" s="41" t="s">
        <v>18</v>
      </c>
      <c r="D5" s="42">
        <v>295</v>
      </c>
      <c r="E5" s="56" t="str">
        <f>[1]香中量單!B44</f>
        <v>肉絲蛋炒飯</v>
      </c>
      <c r="F5" s="57">
        <v>320</v>
      </c>
      <c r="G5" s="43" t="s">
        <v>52</v>
      </c>
      <c r="H5" s="40">
        <v>285</v>
      </c>
      <c r="I5" s="41" t="s">
        <v>19</v>
      </c>
      <c r="J5" s="40">
        <v>140</v>
      </c>
      <c r="K5" s="41" t="s">
        <v>20</v>
      </c>
      <c r="L5" s="42">
        <v>320</v>
      </c>
      <c r="M5" s="43" t="s">
        <v>21</v>
      </c>
      <c r="N5" s="40">
        <v>285</v>
      </c>
      <c r="O5" s="41" t="s">
        <v>22</v>
      </c>
      <c r="P5" s="44">
        <v>275</v>
      </c>
      <c r="S5" s="14" t="s">
        <v>24</v>
      </c>
    </row>
    <row r="6" spans="1:19" ht="23.25" customHeight="1">
      <c r="A6" s="83"/>
      <c r="B6" s="2" t="s">
        <v>23</v>
      </c>
      <c r="C6" s="14" t="str">
        <f>[1]香中量單!B9</f>
        <v>桂冠饅頭</v>
      </c>
      <c r="D6" s="16">
        <v>135</v>
      </c>
      <c r="E6" s="19"/>
      <c r="F6" s="58"/>
      <c r="G6" s="3" t="s">
        <v>51</v>
      </c>
      <c r="H6" s="13">
        <v>120</v>
      </c>
      <c r="I6" s="14" t="s">
        <v>24</v>
      </c>
      <c r="J6" s="13">
        <v>120</v>
      </c>
      <c r="K6" s="14"/>
      <c r="L6" s="16"/>
      <c r="M6" s="3" t="s">
        <v>53</v>
      </c>
      <c r="N6" s="2">
        <v>120</v>
      </c>
      <c r="O6" s="14" t="str">
        <f>[1]香中量單!B243</f>
        <v>銀絲捲</v>
      </c>
      <c r="P6" s="28">
        <v>120</v>
      </c>
      <c r="S6" s="14" t="s">
        <v>25</v>
      </c>
    </row>
    <row r="7" spans="1:19" ht="23.25" customHeight="1">
      <c r="A7" s="83"/>
      <c r="B7" s="2"/>
      <c r="C7" s="14"/>
      <c r="D7" s="17"/>
      <c r="E7" s="19"/>
      <c r="F7" s="22"/>
      <c r="G7" s="14"/>
      <c r="H7" s="59"/>
      <c r="I7" s="14" t="s">
        <v>25</v>
      </c>
      <c r="J7" s="5">
        <v>95</v>
      </c>
      <c r="K7" s="14"/>
      <c r="L7" s="17"/>
      <c r="M7" s="3"/>
      <c r="N7" s="4"/>
      <c r="O7" s="14"/>
      <c r="P7" s="29"/>
    </row>
    <row r="8" spans="1:19" ht="23.25" customHeight="1" thickBot="1">
      <c r="A8" s="83"/>
      <c r="B8" s="2"/>
      <c r="C8" s="14"/>
      <c r="D8" s="15"/>
      <c r="E8" s="19"/>
      <c r="F8" s="18"/>
      <c r="G8" s="14"/>
      <c r="H8" s="15"/>
      <c r="I8" s="3"/>
      <c r="J8" s="2"/>
      <c r="K8" s="14"/>
      <c r="L8" s="55"/>
      <c r="M8" s="3"/>
      <c r="N8" s="2"/>
      <c r="O8" s="14"/>
      <c r="P8" s="15"/>
    </row>
    <row r="9" spans="1:19" ht="23.25" customHeight="1" thickTop="1" thickBot="1">
      <c r="A9" s="84"/>
      <c r="B9" s="27"/>
      <c r="C9" s="45"/>
      <c r="D9" s="21"/>
      <c r="E9" s="45"/>
      <c r="F9" s="21"/>
      <c r="G9" s="20"/>
      <c r="H9" s="21"/>
      <c r="I9" s="8"/>
      <c r="J9" s="7"/>
      <c r="K9" s="45"/>
      <c r="L9" s="21"/>
      <c r="M9" s="8"/>
      <c r="N9" s="7"/>
      <c r="O9" s="20"/>
      <c r="P9" s="32"/>
    </row>
    <row r="10" spans="1:19" ht="23.25" customHeight="1">
      <c r="A10" s="72" t="s">
        <v>4</v>
      </c>
      <c r="B10" s="40" t="s">
        <v>5</v>
      </c>
      <c r="C10" s="46" t="s">
        <v>7</v>
      </c>
      <c r="D10" s="42">
        <v>280</v>
      </c>
      <c r="E10" s="47" t="s">
        <v>6</v>
      </c>
      <c r="F10" s="42">
        <v>280</v>
      </c>
      <c r="G10" s="46" t="s">
        <v>7</v>
      </c>
      <c r="H10" s="42">
        <v>280</v>
      </c>
      <c r="I10" s="48" t="s">
        <v>6</v>
      </c>
      <c r="J10" s="40">
        <v>280</v>
      </c>
      <c r="K10" s="46" t="s">
        <v>7</v>
      </c>
      <c r="L10" s="42">
        <v>280</v>
      </c>
      <c r="M10" s="60" t="s">
        <v>26</v>
      </c>
      <c r="N10" s="2">
        <v>300</v>
      </c>
      <c r="O10" s="30" t="s">
        <v>27</v>
      </c>
      <c r="P10" s="28">
        <v>290</v>
      </c>
    </row>
    <row r="11" spans="1:19" ht="23.25" customHeight="1">
      <c r="A11" s="73"/>
      <c r="B11" s="61" t="s">
        <v>28</v>
      </c>
      <c r="C11" s="14"/>
      <c r="D11" s="15"/>
      <c r="E11" s="14"/>
      <c r="F11" s="15"/>
      <c r="G11" s="14"/>
      <c r="H11" s="15"/>
      <c r="I11" s="23"/>
      <c r="J11" s="2"/>
      <c r="K11" s="14"/>
      <c r="L11" s="15"/>
      <c r="M11" s="60"/>
      <c r="N11" s="2"/>
      <c r="O11" s="30"/>
      <c r="P11" s="28"/>
    </row>
    <row r="12" spans="1:19" ht="23.25" customHeight="1">
      <c r="A12" s="73"/>
      <c r="B12" s="2" t="s">
        <v>8</v>
      </c>
      <c r="C12" s="14" t="s">
        <v>29</v>
      </c>
      <c r="D12" s="15">
        <v>195</v>
      </c>
      <c r="E12" s="14" t="s">
        <v>30</v>
      </c>
      <c r="F12" s="15">
        <v>185</v>
      </c>
      <c r="G12" s="14" t="s">
        <v>31</v>
      </c>
      <c r="H12" s="15">
        <v>160</v>
      </c>
      <c r="I12" s="23" t="s">
        <v>32</v>
      </c>
      <c r="J12" s="2">
        <v>165</v>
      </c>
      <c r="K12" s="14" t="str">
        <f>[1]香中量單!B171</f>
        <v>三杯豆包</v>
      </c>
      <c r="L12" s="15">
        <v>75</v>
      </c>
      <c r="M12" s="3" t="s">
        <v>33</v>
      </c>
      <c r="N12" s="2">
        <v>65</v>
      </c>
      <c r="O12" s="14" t="s">
        <v>34</v>
      </c>
      <c r="P12" s="28">
        <v>75</v>
      </c>
      <c r="R12" s="62"/>
    </row>
    <row r="13" spans="1:19" ht="23.25" customHeight="1">
      <c r="A13" s="73"/>
      <c r="B13" s="2" t="s">
        <v>9</v>
      </c>
      <c r="C13" s="14" t="str">
        <f>[1]香中量單!B18</f>
        <v>絲瓜麵線</v>
      </c>
      <c r="D13" s="15">
        <v>85</v>
      </c>
      <c r="E13" s="14" t="s">
        <v>35</v>
      </c>
      <c r="F13" s="15">
        <v>55</v>
      </c>
      <c r="G13" s="14" t="s">
        <v>36</v>
      </c>
      <c r="H13" s="15">
        <v>85</v>
      </c>
      <c r="I13" s="23" t="s">
        <v>37</v>
      </c>
      <c r="J13" s="2">
        <v>75</v>
      </c>
      <c r="K13" s="14" t="s">
        <v>38</v>
      </c>
      <c r="L13" s="15">
        <v>85</v>
      </c>
      <c r="M13" s="3" t="str">
        <f>[1]香中量單!B212</f>
        <v>胡瓜炒肉絲</v>
      </c>
      <c r="N13" s="2">
        <v>60</v>
      </c>
      <c r="O13" s="14" t="s">
        <v>39</v>
      </c>
      <c r="P13" s="15">
        <v>75</v>
      </c>
      <c r="R13" s="63"/>
    </row>
    <row r="14" spans="1:19" ht="23.25" customHeight="1">
      <c r="A14" s="73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8">
        <v>50</v>
      </c>
      <c r="R14" s="63"/>
    </row>
    <row r="15" spans="1:19" ht="23.25" customHeight="1">
      <c r="A15" s="73"/>
      <c r="B15" s="2" t="s">
        <v>12</v>
      </c>
      <c r="C15" s="14" t="str">
        <f>[1]香中量單!B22</f>
        <v>大瓜貢丸湯</v>
      </c>
      <c r="D15" s="15">
        <v>30</v>
      </c>
      <c r="E15" s="14" t="str">
        <f>[1]香中量單!B59</f>
        <v>紅豆紫米甜湯</v>
      </c>
      <c r="F15" s="15">
        <v>75</v>
      </c>
      <c r="G15" s="14" t="str">
        <f>[1]香中量單!B100</f>
        <v>絲瓜鮮味湯</v>
      </c>
      <c r="H15" s="15">
        <v>30</v>
      </c>
      <c r="I15" s="23" t="str">
        <f>[1]香中量單!B138</f>
        <v>木瓜枸杞排骨湯</v>
      </c>
      <c r="J15" s="2">
        <v>30</v>
      </c>
      <c r="K15" s="14" t="str">
        <f>[1]香中量單!B178</f>
        <v>綠豆薏仁甜湯</v>
      </c>
      <c r="L15" s="15">
        <v>75</v>
      </c>
      <c r="M15" s="3" t="str">
        <f>[1]香中量單!B216</f>
        <v>紫菜味噌湯</v>
      </c>
      <c r="N15" s="2">
        <v>40</v>
      </c>
      <c r="O15" s="14" t="str">
        <f>[1]香中量單!B256</f>
        <v>蘿蔔魚羹湯</v>
      </c>
      <c r="P15" s="28">
        <v>30</v>
      </c>
    </row>
    <row r="16" spans="1:19" ht="23.25" customHeight="1">
      <c r="A16" s="73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8"/>
    </row>
    <row r="17" spans="1:16" ht="23.25" customHeight="1" thickBot="1">
      <c r="A17" s="74"/>
      <c r="B17" s="6"/>
      <c r="C17" s="49"/>
      <c r="D17" s="21"/>
      <c r="E17" s="49"/>
      <c r="F17" s="21"/>
      <c r="G17" s="49"/>
      <c r="H17" s="21"/>
      <c r="I17" s="25" t="s">
        <v>13</v>
      </c>
      <c r="J17" s="27"/>
      <c r="K17" s="20"/>
      <c r="L17" s="26"/>
      <c r="M17" s="25"/>
      <c r="N17" s="6"/>
      <c r="O17" s="20"/>
      <c r="P17" s="50"/>
    </row>
    <row r="18" spans="1:16" ht="23.25" customHeight="1">
      <c r="A18" s="72" t="s">
        <v>14</v>
      </c>
      <c r="B18" s="51" t="s">
        <v>5</v>
      </c>
      <c r="C18" s="46" t="s">
        <v>6</v>
      </c>
      <c r="D18" s="42">
        <v>280</v>
      </c>
      <c r="E18" s="46" t="s">
        <v>6</v>
      </c>
      <c r="F18" s="42">
        <v>280</v>
      </c>
      <c r="G18" s="46" t="s">
        <v>6</v>
      </c>
      <c r="H18" s="42">
        <v>280</v>
      </c>
      <c r="I18" s="52" t="s">
        <v>6</v>
      </c>
      <c r="J18" s="40">
        <v>280</v>
      </c>
      <c r="K18" s="46" t="s">
        <v>6</v>
      </c>
      <c r="L18" s="42">
        <v>280</v>
      </c>
      <c r="M18" s="48" t="s">
        <v>6</v>
      </c>
      <c r="N18" s="40">
        <v>280</v>
      </c>
      <c r="O18" s="47" t="s">
        <v>6</v>
      </c>
      <c r="P18" s="42">
        <v>280</v>
      </c>
    </row>
    <row r="19" spans="1:16" ht="23.25" customHeight="1">
      <c r="A19" s="73"/>
      <c r="B19" s="61" t="s">
        <v>40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1"/>
      <c r="P19" s="28"/>
    </row>
    <row r="20" spans="1:16" ht="23.25" customHeight="1">
      <c r="A20" s="73"/>
      <c r="B20" s="2" t="s">
        <v>8</v>
      </c>
      <c r="C20" s="14" t="str">
        <f>[1]香中量單!B28</f>
        <v>黃金蝦排</v>
      </c>
      <c r="D20" s="15">
        <v>165</v>
      </c>
      <c r="E20" s="14" t="str">
        <f>[1]香中量單!B67</f>
        <v>中式香腸</v>
      </c>
      <c r="F20" s="15">
        <v>175</v>
      </c>
      <c r="G20" s="14" t="str">
        <f>[1]香中量單!B106</f>
        <v>紅燒雞排</v>
      </c>
      <c r="H20" s="15">
        <v>165</v>
      </c>
      <c r="I20" s="3" t="str">
        <f>[1]香中量單!B145</f>
        <v>紅燒雞捲</v>
      </c>
      <c r="J20" s="2">
        <v>165</v>
      </c>
      <c r="K20" s="14" t="s">
        <v>41</v>
      </c>
      <c r="L20" s="15">
        <v>85</v>
      </c>
      <c r="M20" s="3" t="s">
        <v>42</v>
      </c>
      <c r="N20" s="2">
        <v>160</v>
      </c>
      <c r="O20" s="64" t="str">
        <f>[1]香中量單!B262</f>
        <v>紅燒焢肉</v>
      </c>
      <c r="P20" s="28">
        <v>165</v>
      </c>
    </row>
    <row r="21" spans="1:16" ht="23.25" customHeight="1">
      <c r="A21" s="73"/>
      <c r="B21" s="2" t="s">
        <v>9</v>
      </c>
      <c r="C21" s="65" t="str">
        <f>[1]香中量單!B29</f>
        <v>脆瓜魷魚</v>
      </c>
      <c r="D21" s="18">
        <v>110</v>
      </c>
      <c r="E21" s="14" t="str">
        <f>[1]香中量單!B68</f>
        <v>蛋酥白菜</v>
      </c>
      <c r="F21" s="15">
        <v>75</v>
      </c>
      <c r="G21" s="14" t="s">
        <v>43</v>
      </c>
      <c r="H21" s="15">
        <v>75</v>
      </c>
      <c r="I21" s="3" t="s">
        <v>44</v>
      </c>
      <c r="J21" s="2">
        <v>70</v>
      </c>
      <c r="K21" s="14" t="s">
        <v>45</v>
      </c>
      <c r="L21" s="15">
        <v>75</v>
      </c>
      <c r="M21" s="3" t="s">
        <v>46</v>
      </c>
      <c r="N21" s="2">
        <v>95</v>
      </c>
      <c r="O21" s="14" t="s">
        <v>47</v>
      </c>
      <c r="P21" s="28">
        <v>60</v>
      </c>
    </row>
    <row r="22" spans="1:16" ht="23.25" customHeight="1">
      <c r="A22" s="73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8">
        <v>50</v>
      </c>
    </row>
    <row r="23" spans="1:16" ht="23.25" customHeight="1">
      <c r="A23" s="73"/>
      <c r="B23" s="2" t="s">
        <v>12</v>
      </c>
      <c r="C23" s="14" t="str">
        <f>[1]香中量單!B34</f>
        <v>海芽蛋花湯</v>
      </c>
      <c r="D23" s="15">
        <v>30</v>
      </c>
      <c r="E23" s="14" t="str">
        <f>[1]香中量單!B73</f>
        <v>玉米濃湯</v>
      </c>
      <c r="F23" s="15">
        <v>40</v>
      </c>
      <c r="G23" s="14" t="str">
        <f>[1]香中量單!B112</f>
        <v>竹筍排骨湯</v>
      </c>
      <c r="H23" s="15">
        <v>30</v>
      </c>
      <c r="I23" s="3" t="str">
        <f>[1]香中量單!B152</f>
        <v>白菜豆腐湯</v>
      </c>
      <c r="J23" s="2">
        <v>30</v>
      </c>
      <c r="K23" s="14" t="str">
        <f>[1]香中量單!B190</f>
        <v>榨菜肉絲湯</v>
      </c>
      <c r="L23" s="15">
        <v>30</v>
      </c>
      <c r="M23" s="3" t="str">
        <f>[1]香中量單!B230</f>
        <v>冬瓜香菇湯</v>
      </c>
      <c r="N23" s="2">
        <v>30</v>
      </c>
      <c r="O23" s="14" t="str">
        <f>[1]香中量單!B267</f>
        <v>番茄蛋花湯</v>
      </c>
      <c r="P23" s="28">
        <v>30</v>
      </c>
    </row>
    <row r="24" spans="1:16" ht="23.25" customHeight="1" thickBot="1">
      <c r="A24" s="74"/>
      <c r="B24" s="6"/>
      <c r="C24" s="20"/>
      <c r="D24" s="21"/>
      <c r="E24" s="20"/>
      <c r="F24" s="21"/>
      <c r="G24" s="20"/>
      <c r="H24" s="21"/>
      <c r="I24" s="25"/>
      <c r="J24" s="7"/>
      <c r="K24" s="20"/>
      <c r="L24" s="26"/>
      <c r="M24" s="25"/>
      <c r="N24" s="27"/>
      <c r="O24" s="20"/>
      <c r="P24" s="32"/>
    </row>
    <row r="25" spans="1:16" ht="30.75" customHeight="1">
      <c r="A25" s="75" t="s">
        <v>48</v>
      </c>
      <c r="B25" s="76"/>
      <c r="C25" s="76"/>
      <c r="D25" s="76"/>
      <c r="E25" s="76"/>
      <c r="F25" s="76"/>
      <c r="G25" s="76"/>
      <c r="H25" s="77" t="s">
        <v>49</v>
      </c>
      <c r="I25" s="78"/>
      <c r="J25" s="78"/>
      <c r="K25" s="78"/>
      <c r="L25" s="79" t="s">
        <v>50</v>
      </c>
      <c r="M25" s="80"/>
      <c r="N25" s="80"/>
      <c r="O25" s="80"/>
      <c r="P25" s="80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6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line</cp:lastModifiedBy>
  <cp:lastPrinted>2021-05-29T13:56:24Z</cp:lastPrinted>
  <dcterms:created xsi:type="dcterms:W3CDTF">2021-03-12T11:59:10Z</dcterms:created>
  <dcterms:modified xsi:type="dcterms:W3CDTF">2021-08-09T00:36:33Z</dcterms:modified>
</cp:coreProperties>
</file>