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1" l="1"/>
  <c r="M23" i="1"/>
  <c r="K23" i="1"/>
  <c r="I23" i="1"/>
  <c r="G23" i="1"/>
  <c r="E23" i="1"/>
  <c r="C23" i="1"/>
  <c r="O21" i="1"/>
  <c r="M21" i="1"/>
  <c r="G21" i="1"/>
  <c r="O20" i="1"/>
  <c r="K20" i="1"/>
  <c r="I20" i="1"/>
  <c r="O15" i="1"/>
  <c r="M15" i="1"/>
  <c r="K15" i="1"/>
  <c r="I15" i="1"/>
  <c r="G15" i="1"/>
  <c r="E15" i="1"/>
  <c r="C15" i="1"/>
  <c r="I13" i="1"/>
  <c r="G13" i="1"/>
  <c r="E13" i="1"/>
  <c r="M12" i="1"/>
  <c r="C12" i="1"/>
  <c r="G7" i="1"/>
  <c r="O6" i="1"/>
  <c r="M6" i="1"/>
  <c r="C6" i="1"/>
  <c r="M5" i="1"/>
  <c r="I5" i="1"/>
  <c r="C5" i="1"/>
  <c r="E3" i="1"/>
  <c r="G3" i="1" s="1"/>
  <c r="I3" i="1" s="1"/>
  <c r="K3" i="1" s="1"/>
  <c r="M3" i="1" s="1"/>
  <c r="O3" i="1" s="1"/>
</calcChain>
</file>

<file path=xl/sharedStrings.xml><?xml version="1.0" encoding="utf-8"?>
<sst xmlns="http://schemas.openxmlformats.org/spreadsheetml/2006/main" count="85" uniqueCount="48">
  <si>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</si>
  <si>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</si>
  <si>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</si>
  <si>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</si>
  <si>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</si>
  <si>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</si>
  <si>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</si>
  <si>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</si>
  <si>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</si>
  <si>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</si>
  <si>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</si>
  <si>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</si>
  <si>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</si>
  <si>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</si>
  <si>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</si>
  <si>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 xml:space="preserve">～～～ 粒粒米食點點我心  寰宇食品真心關懷  祝您用餐愉快 ～～～ </t>
    <phoneticPr fontId="3" type="noConversion"/>
  </si>
  <si>
    <t>日期</t>
    <phoneticPr fontId="3" type="noConversion"/>
  </si>
  <si>
    <t>星期</t>
    <phoneticPr fontId="3" type="noConversion"/>
  </si>
  <si>
    <t>红麵線糊</t>
    <phoneticPr fontId="3" type="noConversion"/>
  </si>
  <si>
    <t>白稀飯</t>
    <phoneticPr fontId="3" type="noConversion"/>
  </si>
  <si>
    <t>小米稀飯粥</t>
    <phoneticPr fontId="3" type="noConversion"/>
  </si>
  <si>
    <t>皮蛋瘦肉粥</t>
    <phoneticPr fontId="3" type="noConversion"/>
  </si>
  <si>
    <t>配菜</t>
    <phoneticPr fontId="3" type="noConversion"/>
  </si>
  <si>
    <t>魷魚羹</t>
    <phoneticPr fontId="3" type="noConversion"/>
  </si>
  <si>
    <t>魚鬆</t>
    <phoneticPr fontId="3" type="noConversion"/>
  </si>
  <si>
    <t>鮮奶饅頭</t>
    <phoneticPr fontId="3" type="noConversion"/>
  </si>
  <si>
    <t>特餐</t>
    <phoneticPr fontId="3" type="noConversion"/>
  </si>
  <si>
    <t>酥炸魚片</t>
    <phoneticPr fontId="3" type="noConversion"/>
  </si>
  <si>
    <t>脆皮雞腿</t>
    <phoneticPr fontId="3" type="noConversion"/>
  </si>
  <si>
    <t>咖哩雞丁</t>
    <phoneticPr fontId="3" type="noConversion"/>
  </si>
  <si>
    <t>蔥燒豆包</t>
    <phoneticPr fontId="3" type="noConversion"/>
  </si>
  <si>
    <t>洋葱豬柳</t>
    <phoneticPr fontId="3" type="noConversion"/>
  </si>
  <si>
    <t>椒香干片</t>
    <phoneticPr fontId="3" type="noConversion"/>
  </si>
  <si>
    <t>冬瓜鲜菇</t>
    <phoneticPr fontId="3" type="noConversion"/>
  </si>
  <si>
    <t>蛋酥白菜</t>
    <phoneticPr fontId="3" type="noConversion"/>
  </si>
  <si>
    <t>麻婆豆腐</t>
    <phoneticPr fontId="3" type="noConversion"/>
  </si>
  <si>
    <t>特殊</t>
    <phoneticPr fontId="3" type="noConversion"/>
  </si>
  <si>
    <t>醬爆雞柳</t>
    <phoneticPr fontId="3" type="noConversion"/>
  </si>
  <si>
    <t>五香香腸</t>
    <phoneticPr fontId="3" type="noConversion"/>
  </si>
  <si>
    <t>红燒獅子頭</t>
    <phoneticPr fontId="3" type="noConversion"/>
  </si>
  <si>
    <t>金禧肉片</t>
    <phoneticPr fontId="3" type="noConversion"/>
  </si>
  <si>
    <t>關東煮</t>
    <phoneticPr fontId="3" type="noConversion"/>
  </si>
  <si>
    <t>絲瓜蟹絲</t>
    <phoneticPr fontId="3" type="noConversion"/>
  </si>
  <si>
    <t>红燒豆腐</t>
    <phoneticPr fontId="3" type="noConversion"/>
  </si>
  <si>
    <t>碎瓜素絞肉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</si>
  <si>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</si>
  <si>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</si>
  <si>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王曉梅)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</si>
</sst>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6" fillId="0" borderId="12" xfId="1" applyFont="1" applyFill="1" applyBorder="1" applyAlignment="1">
      <alignment horizontal="center" vertical="center" shrinkToFit="1"/>
    </xf>
    <xf numFmtId="0" fontId="6" fillId="5" borderId="2" xfId="1" applyFont="1" applyFill="1" applyBorder="1" applyAlignment="1">
      <alignment horizontal="center" vertical="center" shrinkToFit="1"/>
    </xf>
    <xf numFmtId="0" fontId="6" fillId="5" borderId="30" xfId="1" applyFont="1" applyFill="1" applyBorder="1" applyAlignment="1">
      <alignment horizontal="center" vertical="center" shrinkToFit="1"/>
    </xf>
    <xf numFmtId="0" fontId="6" fillId="5" borderId="31" xfId="1" applyFont="1" applyFill="1" applyBorder="1" applyAlignment="1">
      <alignment horizontal="center" vertical="center" shrinkToFit="1"/>
    </xf>
    <xf numFmtId="0" fontId="6" fillId="5" borderId="3" xfId="1" applyFont="1" applyFill="1" applyBorder="1" applyAlignment="1">
      <alignment horizontal="center" vertical="center" shrinkToFit="1"/>
    </xf>
    <xf numFmtId="0" fontId="6" fillId="5" borderId="3" xfId="1" applyFont="1" applyFill="1" applyBorder="1" applyAlignment="1">
      <alignment horizontal="center" shrinkToFit="1"/>
    </xf>
    <xf numFmtId="0" fontId="6" fillId="5" borderId="30" xfId="1" applyFont="1" applyFill="1" applyBorder="1" applyAlignment="1">
      <alignment horizontal="center" shrinkToFit="1"/>
    </xf>
    <xf numFmtId="0" fontId="6" fillId="5" borderId="37" xfId="1" applyFont="1" applyFill="1" applyBorder="1" applyAlignment="1">
      <alignment horizontal="center" vertical="center" shrinkToFit="1"/>
    </xf>
    <xf numFmtId="0" fontId="6" fillId="6" borderId="0" xfId="1" applyFont="1" applyFill="1" applyBorder="1" applyAlignment="1">
      <alignment horizontal="center" vertical="center" shrinkToFit="1"/>
    </xf>
    <xf numFmtId="0" fontId="6" fillId="5" borderId="30" xfId="1" applyFont="1" applyFill="1" applyBorder="1" applyAlignment="1">
      <alignment horizontal="center"/>
    </xf>
    <xf numFmtId="0" fontId="7" fillId="0" borderId="15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mruColors>
      <color rgb="FF2006BA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0-0816-082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中強"/>
      <sheetName val="香中量單"/>
    </sheetNames>
    <sheetDataSet>
      <sheetData sheetId="0"/>
      <sheetData sheetId="1"/>
      <sheetData sheetId="2">
        <row r="5">
          <cell r="B5" t="str">
            <v>玉米滑蛋粥</v>
          </cell>
        </row>
        <row r="9">
          <cell r="B9" t="str">
            <v>桂冠饅頭</v>
          </cell>
        </row>
        <row r="15">
          <cell r="B15" t="str">
            <v>洋蔥肉片</v>
          </cell>
        </row>
        <row r="23">
          <cell r="B23" t="str">
            <v>蕃茄蛋花湯</v>
          </cell>
        </row>
        <row r="36">
          <cell r="B36" t="str">
            <v>黃瓜肉片湯</v>
          </cell>
        </row>
        <row r="55">
          <cell r="B55" t="str">
            <v>蕃茄炒蛋</v>
          </cell>
        </row>
        <row r="59">
          <cell r="B59" t="str">
            <v>綠豆蓮子甜湯</v>
          </cell>
        </row>
        <row r="73">
          <cell r="B73" t="str">
            <v>竹筍三絲湯</v>
          </cell>
        </row>
        <row r="84">
          <cell r="B84" t="str">
            <v>香菇麵筋</v>
          </cell>
        </row>
        <row r="94">
          <cell r="B94" t="str">
            <v>鲜味黃瓜</v>
          </cell>
        </row>
        <row r="99">
          <cell r="B99" t="str">
            <v>海芽豆腐湯</v>
          </cell>
        </row>
        <row r="107">
          <cell r="B107" t="str">
            <v>三色蒸蛋</v>
          </cell>
        </row>
        <row r="111">
          <cell r="B111" t="str">
            <v>蘿蔔貢丸湯</v>
          </cell>
        </row>
        <row r="122">
          <cell r="B122" t="str">
            <v>雞絲蛋炒飯</v>
          </cell>
        </row>
        <row r="136">
          <cell r="B136" t="str">
            <v>銀芽三絲</v>
          </cell>
        </row>
        <row r="141">
          <cell r="B141" t="str">
            <v>玉米蛋花湯</v>
          </cell>
        </row>
        <row r="145">
          <cell r="B145" t="str">
            <v>脆皮香雞堡</v>
          </cell>
        </row>
        <row r="149">
          <cell r="B149" t="str">
            <v>青菜肉羹湯</v>
          </cell>
        </row>
        <row r="177">
          <cell r="B177" t="str">
            <v>紅豆紫米甜湯</v>
          </cell>
        </row>
        <row r="184">
          <cell r="B184" t="str">
            <v>三杯豆腐</v>
          </cell>
        </row>
        <row r="191">
          <cell r="B191" t="str">
            <v>榨菜肉絲湯</v>
          </cell>
        </row>
        <row r="200">
          <cell r="B200" t="str">
            <v>翡翠鹹粥</v>
          </cell>
        </row>
        <row r="205">
          <cell r="B205" t="str">
            <v>桂冠饅頭</v>
          </cell>
        </row>
        <row r="210">
          <cell r="B210" t="str">
            <v>豆乳雞丁</v>
          </cell>
        </row>
        <row r="218">
          <cell r="B218" t="str">
            <v>酸菜筍片湯</v>
          </cell>
        </row>
        <row r="226">
          <cell r="B226" t="str">
            <v>高麗菜捲</v>
          </cell>
        </row>
        <row r="230">
          <cell r="B230" t="str">
            <v>絲瓜冬粉湯</v>
          </cell>
        </row>
        <row r="245">
          <cell r="B245" t="str">
            <v>黑糖饅頭</v>
          </cell>
        </row>
        <row r="257">
          <cell r="B257" t="str">
            <v>田園蔬菜湯</v>
          </cell>
        </row>
        <row r="262">
          <cell r="B262" t="str">
            <v>酥炸魚片</v>
          </cell>
        </row>
        <row r="265">
          <cell r="B265" t="str">
            <v>三色炒腿丁</v>
          </cell>
        </row>
        <row r="269">
          <cell r="B269" t="str">
            <v>木瓜排骨湯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E4" sqref="E4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94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</cols>
  <sheetData>
    <row r="1" spans="1:16" s="1" customFormat="1" ht="44.25" customHeight="1" thickBo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s="1" customFormat="1" ht="23.25" customHeight="1" thickBot="1">
      <c r="A2" s="70" t="s">
        <v>15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</row>
    <row r="3" spans="1:16" s="1" customFormat="1" ht="23.25" customHeight="1">
      <c r="A3" s="80" t="s">
        <v>1</v>
      </c>
      <c r="B3" s="59" t="s">
        <v>16</v>
      </c>
      <c r="C3" s="78">
        <v>44424</v>
      </c>
      <c r="D3" s="79"/>
      <c r="E3" s="62">
        <f>C3+1</f>
        <v>44425</v>
      </c>
      <c r="F3" s="63"/>
      <c r="G3" s="62">
        <f>E3+1</f>
        <v>44426</v>
      </c>
      <c r="H3" s="63"/>
      <c r="I3" s="62">
        <f>G3+1</f>
        <v>44427</v>
      </c>
      <c r="J3" s="63"/>
      <c r="K3" s="62">
        <f>I3+1</f>
        <v>44428</v>
      </c>
      <c r="L3" s="63"/>
      <c r="M3" s="62">
        <f>K3+1</f>
        <v>44429</v>
      </c>
      <c r="N3" s="63"/>
      <c r="O3" s="62">
        <f>M3+1</f>
        <v>44430</v>
      </c>
      <c r="P3" s="63"/>
    </row>
    <row r="4" spans="1:16" s="1" customFormat="1" ht="23.25" customHeight="1" thickBot="1">
      <c r="A4" s="81"/>
      <c r="B4" s="58" t="s">
        <v>17</v>
      </c>
      <c r="C4" s="36">
        <v>44256</v>
      </c>
      <c r="D4" s="37" t="s">
        <v>2</v>
      </c>
      <c r="E4" s="38">
        <v>44257</v>
      </c>
      <c r="F4" s="39" t="s">
        <v>2</v>
      </c>
      <c r="G4" s="36">
        <v>44258</v>
      </c>
      <c r="H4" s="37" t="s">
        <v>2</v>
      </c>
      <c r="I4" s="36">
        <v>44259</v>
      </c>
      <c r="J4" s="37" t="s">
        <v>2</v>
      </c>
      <c r="K4" s="38">
        <v>44260</v>
      </c>
      <c r="L4" s="39" t="s">
        <v>2</v>
      </c>
      <c r="M4" s="40">
        <v>44261</v>
      </c>
      <c r="N4" s="41" t="s">
        <v>2</v>
      </c>
      <c r="O4" s="38">
        <v>44262</v>
      </c>
      <c r="P4" s="42" t="s">
        <v>2</v>
      </c>
    </row>
    <row r="5" spans="1:16" s="1" customFormat="1" ht="23.25" customHeight="1">
      <c r="A5" s="73" t="s">
        <v>3</v>
      </c>
      <c r="B5" s="43" t="s">
        <v>5</v>
      </c>
      <c r="C5" s="44" t="str">
        <f>[1]香中量單!B5</f>
        <v>玉米滑蛋粥</v>
      </c>
      <c r="D5" s="45">
        <v>300</v>
      </c>
      <c r="E5" s="46" t="s">
        <v>18</v>
      </c>
      <c r="F5" s="47">
        <v>320</v>
      </c>
      <c r="G5" s="44" t="s">
        <v>19</v>
      </c>
      <c r="H5" s="45">
        <v>280</v>
      </c>
      <c r="I5" s="48" t="str">
        <f>[1]香中量單!B122</f>
        <v>雞絲蛋炒飯</v>
      </c>
      <c r="J5" s="43">
        <v>295</v>
      </c>
      <c r="K5" s="44" t="s">
        <v>20</v>
      </c>
      <c r="L5" s="45">
        <v>290</v>
      </c>
      <c r="M5" s="48" t="str">
        <f>[1]香中量單!B200</f>
        <v>翡翠鹹粥</v>
      </c>
      <c r="N5" s="43">
        <v>300</v>
      </c>
      <c r="O5" s="44" t="s">
        <v>21</v>
      </c>
      <c r="P5" s="49">
        <v>300</v>
      </c>
    </row>
    <row r="6" spans="1:16" s="1" customFormat="1" ht="23.25" customHeight="1">
      <c r="A6" s="76"/>
      <c r="B6" s="2" t="s">
        <v>22</v>
      </c>
      <c r="C6" s="14" t="str">
        <f>[1]香中量單!B9</f>
        <v>桂冠饅頭</v>
      </c>
      <c r="D6" s="16">
        <v>130</v>
      </c>
      <c r="E6" s="19" t="s">
        <v>23</v>
      </c>
      <c r="F6" s="22">
        <v>65</v>
      </c>
      <c r="G6" s="14" t="s">
        <v>24</v>
      </c>
      <c r="H6" s="15">
        <v>80</v>
      </c>
      <c r="I6" s="14"/>
      <c r="J6" s="13"/>
      <c r="K6" s="14" t="s">
        <v>25</v>
      </c>
      <c r="L6" s="16">
        <v>120</v>
      </c>
      <c r="M6" s="3" t="str">
        <f>[1]香中量單!B205</f>
        <v>桂冠饅頭</v>
      </c>
      <c r="N6" s="2">
        <v>130</v>
      </c>
      <c r="O6" s="14" t="str">
        <f>[1]香中量單!B245</f>
        <v>黑糖饅頭</v>
      </c>
      <c r="P6" s="30">
        <v>120</v>
      </c>
    </row>
    <row r="7" spans="1:16" s="1" customFormat="1" ht="23.25" customHeight="1">
      <c r="A7" s="76"/>
      <c r="B7" s="2"/>
      <c r="C7" s="14"/>
      <c r="D7" s="17"/>
      <c r="E7" s="19"/>
      <c r="F7" s="23"/>
      <c r="G7" s="14" t="str">
        <f>[1]香中量單!B84</f>
        <v>香菇麵筋</v>
      </c>
      <c r="H7" s="82">
        <v>65</v>
      </c>
      <c r="I7" s="3"/>
      <c r="J7" s="5"/>
      <c r="K7" s="14"/>
      <c r="L7" s="17"/>
      <c r="M7" s="3"/>
      <c r="N7" s="4"/>
      <c r="O7" s="14"/>
      <c r="P7" s="31"/>
    </row>
    <row r="8" spans="1:16" s="1" customFormat="1" ht="23.25" customHeight="1" thickBot="1">
      <c r="A8" s="76"/>
      <c r="B8" s="2"/>
      <c r="C8" s="14"/>
      <c r="D8" s="15"/>
      <c r="E8" s="19"/>
      <c r="F8" s="18"/>
      <c r="G8" s="14"/>
      <c r="H8" s="15"/>
      <c r="I8" s="3"/>
      <c r="J8" s="2"/>
      <c r="K8" s="14"/>
      <c r="L8" s="60"/>
      <c r="M8" s="3"/>
      <c r="N8" s="2"/>
      <c r="O8" s="14"/>
      <c r="P8" s="15"/>
    </row>
    <row r="9" spans="1:16" s="1" customFormat="1" ht="23.25" customHeight="1" thickTop="1" thickBot="1">
      <c r="A9" s="77"/>
      <c r="B9" s="29"/>
      <c r="C9" s="50"/>
      <c r="D9" s="21"/>
      <c r="E9" s="50"/>
      <c r="F9" s="21"/>
      <c r="G9" s="20"/>
      <c r="H9" s="21"/>
      <c r="I9" s="8"/>
      <c r="J9" s="7"/>
      <c r="K9" s="50"/>
      <c r="L9" s="21"/>
      <c r="M9" s="8"/>
      <c r="N9" s="7"/>
      <c r="O9" s="20"/>
      <c r="P9" s="34"/>
    </row>
    <row r="10" spans="1:16" s="1" customFormat="1" ht="23.25" customHeight="1">
      <c r="A10" s="73" t="s">
        <v>4</v>
      </c>
      <c r="B10" s="43" t="s">
        <v>5</v>
      </c>
      <c r="C10" s="51" t="s">
        <v>6</v>
      </c>
      <c r="D10" s="45">
        <v>280</v>
      </c>
      <c r="E10" s="51" t="s">
        <v>7</v>
      </c>
      <c r="F10" s="45">
        <v>280</v>
      </c>
      <c r="G10" s="52" t="s">
        <v>6</v>
      </c>
      <c r="H10" s="45">
        <v>280</v>
      </c>
      <c r="I10" s="53" t="s">
        <v>6</v>
      </c>
      <c r="J10" s="43">
        <v>280</v>
      </c>
      <c r="K10" s="51" t="s">
        <v>7</v>
      </c>
      <c r="L10" s="45">
        <v>280</v>
      </c>
      <c r="M10" s="53" t="s">
        <v>6</v>
      </c>
      <c r="N10" s="43">
        <v>280</v>
      </c>
      <c r="O10" s="51" t="s">
        <v>6</v>
      </c>
      <c r="P10" s="45">
        <v>280</v>
      </c>
    </row>
    <row r="11" spans="1:16" s="1" customFormat="1" ht="23.25" customHeight="1">
      <c r="A11" s="74"/>
      <c r="B11" s="35" t="s">
        <v>26</v>
      </c>
      <c r="C11" s="14"/>
      <c r="D11" s="15"/>
      <c r="E11" s="14"/>
      <c r="F11" s="15"/>
      <c r="G11" s="14"/>
      <c r="H11" s="15"/>
      <c r="I11" s="24"/>
      <c r="J11" s="2"/>
      <c r="K11" s="14"/>
      <c r="L11" s="15"/>
      <c r="M11" s="26"/>
      <c r="N11" s="2"/>
      <c r="O11" s="32"/>
      <c r="P11" s="30"/>
    </row>
    <row r="12" spans="1:16" s="1" customFormat="1" ht="23.25" customHeight="1">
      <c r="A12" s="74"/>
      <c r="B12" s="83" t="s">
        <v>8</v>
      </c>
      <c r="C12" s="84" t="str">
        <f>[1]香中量單!B15</f>
        <v>洋蔥肉片</v>
      </c>
      <c r="D12" s="85">
        <v>180</v>
      </c>
      <c r="E12" s="84" t="s">
        <v>27</v>
      </c>
      <c r="F12" s="85">
        <v>185</v>
      </c>
      <c r="G12" s="84" t="s">
        <v>28</v>
      </c>
      <c r="H12" s="85">
        <v>185</v>
      </c>
      <c r="I12" s="86" t="s">
        <v>29</v>
      </c>
      <c r="J12" s="83">
        <v>195</v>
      </c>
      <c r="K12" s="84" t="s">
        <v>30</v>
      </c>
      <c r="L12" s="85">
        <v>120</v>
      </c>
      <c r="M12" s="87" t="str">
        <f>[1]香中量單!B210</f>
        <v>豆乳雞丁</v>
      </c>
      <c r="N12" s="83">
        <v>155</v>
      </c>
      <c r="O12" s="88" t="s">
        <v>31</v>
      </c>
      <c r="P12" s="89">
        <v>150</v>
      </c>
    </row>
    <row r="13" spans="1:16" s="1" customFormat="1" ht="23.25" customHeight="1">
      <c r="A13" s="74"/>
      <c r="B13" s="2" t="s">
        <v>9</v>
      </c>
      <c r="C13" s="14" t="s">
        <v>32</v>
      </c>
      <c r="D13" s="15">
        <v>105</v>
      </c>
      <c r="E13" s="14" t="str">
        <f>[1]香中量單!B55</f>
        <v>蕃茄炒蛋</v>
      </c>
      <c r="F13" s="15">
        <v>165</v>
      </c>
      <c r="G13" s="14" t="str">
        <f>[1]香中量單!B94</f>
        <v>鲜味黃瓜</v>
      </c>
      <c r="H13" s="15">
        <v>65</v>
      </c>
      <c r="I13" s="24" t="str">
        <f>[1]香中量單!B136</f>
        <v>銀芽三絲</v>
      </c>
      <c r="J13" s="2">
        <v>68</v>
      </c>
      <c r="K13" s="14" t="s">
        <v>33</v>
      </c>
      <c r="L13" s="15">
        <v>75</v>
      </c>
      <c r="M13" s="3" t="s">
        <v>34</v>
      </c>
      <c r="N13" s="2">
        <v>80</v>
      </c>
      <c r="O13" s="14" t="s">
        <v>35</v>
      </c>
      <c r="P13" s="15">
        <v>85</v>
      </c>
    </row>
    <row r="14" spans="1:16" s="1" customFormat="1" ht="23.25" customHeight="1">
      <c r="A14" s="74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0">
        <v>50</v>
      </c>
    </row>
    <row r="15" spans="1:16" s="1" customFormat="1" ht="23.25" customHeight="1">
      <c r="A15" s="74"/>
      <c r="B15" s="2" t="s">
        <v>12</v>
      </c>
      <c r="C15" s="14" t="str">
        <f>[1]香中量單!B23</f>
        <v>蕃茄蛋花湯</v>
      </c>
      <c r="D15" s="15">
        <v>30</v>
      </c>
      <c r="E15" s="14" t="str">
        <f>[1]香中量單!B59</f>
        <v>綠豆蓮子甜湯</v>
      </c>
      <c r="F15" s="15">
        <v>45</v>
      </c>
      <c r="G15" s="14" t="str">
        <f>[1]香中量單!B99</f>
        <v>海芽豆腐湯</v>
      </c>
      <c r="H15" s="15">
        <v>30</v>
      </c>
      <c r="I15" s="24" t="str">
        <f>[1]香中量單!B141</f>
        <v>玉米蛋花湯</v>
      </c>
      <c r="J15" s="2">
        <v>50</v>
      </c>
      <c r="K15" s="14" t="str">
        <f>[1]香中量單!B177</f>
        <v>紅豆紫米甜湯</v>
      </c>
      <c r="L15" s="15">
        <v>45</v>
      </c>
      <c r="M15" s="3" t="str">
        <f>[1]香中量單!B218</f>
        <v>酸菜筍片湯</v>
      </c>
      <c r="N15" s="2">
        <v>30</v>
      </c>
      <c r="O15" s="14" t="str">
        <f>[1]香中量單!B257</f>
        <v>田園蔬菜湯</v>
      </c>
      <c r="P15" s="30">
        <v>30</v>
      </c>
    </row>
    <row r="16" spans="1:16" s="1" customFormat="1" ht="23.25" customHeight="1">
      <c r="A16" s="74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5"/>
      <c r="M16" s="3"/>
      <c r="N16" s="2"/>
      <c r="O16" s="14"/>
      <c r="P16" s="30"/>
    </row>
    <row r="17" spans="1:18" s="1" customFormat="1" ht="23.25" customHeight="1" thickBot="1">
      <c r="A17" s="75"/>
      <c r="B17" s="6"/>
      <c r="C17" s="54"/>
      <c r="D17" s="21"/>
      <c r="E17" s="54"/>
      <c r="F17" s="21"/>
      <c r="G17" s="54"/>
      <c r="H17" s="21"/>
      <c r="I17" s="27" t="s">
        <v>13</v>
      </c>
      <c r="J17" s="29"/>
      <c r="K17" s="20"/>
      <c r="L17" s="28"/>
      <c r="M17" s="27"/>
      <c r="N17" s="6"/>
      <c r="O17" s="20"/>
      <c r="P17" s="55"/>
      <c r="R17" s="90"/>
    </row>
    <row r="18" spans="1:18" s="1" customFormat="1" ht="23.25" customHeight="1">
      <c r="A18" s="73" t="s">
        <v>14</v>
      </c>
      <c r="B18" s="56" t="s">
        <v>5</v>
      </c>
      <c r="C18" s="51" t="s">
        <v>6</v>
      </c>
      <c r="D18" s="45">
        <v>280</v>
      </c>
      <c r="E18" s="51" t="s">
        <v>6</v>
      </c>
      <c r="F18" s="45">
        <v>280</v>
      </c>
      <c r="G18" s="51" t="s">
        <v>6</v>
      </c>
      <c r="H18" s="45">
        <v>280</v>
      </c>
      <c r="I18" s="57" t="s">
        <v>6</v>
      </c>
      <c r="J18" s="43">
        <v>280</v>
      </c>
      <c r="K18" s="51" t="s">
        <v>6</v>
      </c>
      <c r="L18" s="45">
        <v>280</v>
      </c>
      <c r="M18" s="53" t="s">
        <v>6</v>
      </c>
      <c r="N18" s="43">
        <v>280</v>
      </c>
      <c r="O18" s="52" t="s">
        <v>6</v>
      </c>
      <c r="P18" s="45">
        <v>280</v>
      </c>
    </row>
    <row r="19" spans="1:18" s="1" customFormat="1" ht="23.25" customHeight="1">
      <c r="A19" s="74"/>
      <c r="B19" s="35" t="s">
        <v>36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3"/>
      <c r="P19" s="30"/>
    </row>
    <row r="20" spans="1:18" s="1" customFormat="1" ht="23.25" customHeight="1">
      <c r="A20" s="74"/>
      <c r="B20" s="83" t="s">
        <v>8</v>
      </c>
      <c r="C20" s="84" t="s">
        <v>37</v>
      </c>
      <c r="D20" s="85">
        <v>150</v>
      </c>
      <c r="E20" s="84" t="s">
        <v>38</v>
      </c>
      <c r="F20" s="85">
        <v>175</v>
      </c>
      <c r="G20" s="84" t="s">
        <v>39</v>
      </c>
      <c r="H20" s="85">
        <v>165</v>
      </c>
      <c r="I20" s="86" t="str">
        <f>[1]香中量單!B145</f>
        <v>脆皮香雞堡</v>
      </c>
      <c r="J20" s="83">
        <v>165</v>
      </c>
      <c r="K20" s="84" t="str">
        <f>[1]香中量單!B184</f>
        <v>三杯豆腐</v>
      </c>
      <c r="L20" s="85">
        <v>155</v>
      </c>
      <c r="M20" s="86" t="s">
        <v>40</v>
      </c>
      <c r="N20" s="83">
        <v>150</v>
      </c>
      <c r="O20" s="91" t="str">
        <f>[1]香中量單!B262</f>
        <v>酥炸魚片</v>
      </c>
      <c r="P20" s="89">
        <v>150</v>
      </c>
    </row>
    <row r="21" spans="1:18" s="1" customFormat="1" ht="23.25" customHeight="1">
      <c r="A21" s="74"/>
      <c r="B21" s="2" t="s">
        <v>9</v>
      </c>
      <c r="C21" s="92" t="s">
        <v>41</v>
      </c>
      <c r="D21" s="18">
        <v>75</v>
      </c>
      <c r="E21" s="14" t="s">
        <v>42</v>
      </c>
      <c r="F21" s="15">
        <v>65</v>
      </c>
      <c r="G21" s="14" t="str">
        <f>[1]香中量單!B107</f>
        <v>三色蒸蛋</v>
      </c>
      <c r="H21" s="15">
        <v>85</v>
      </c>
      <c r="I21" s="24" t="s">
        <v>43</v>
      </c>
      <c r="J21" s="2">
        <v>85</v>
      </c>
      <c r="K21" s="14" t="s">
        <v>44</v>
      </c>
      <c r="L21" s="15">
        <v>135</v>
      </c>
      <c r="M21" s="3" t="str">
        <f>[1]香中量單!B226</f>
        <v>高麗菜捲</v>
      </c>
      <c r="N21" s="2">
        <v>70</v>
      </c>
      <c r="O21" s="14" t="str">
        <f>[1]香中量單!B265</f>
        <v>三色炒腿丁</v>
      </c>
      <c r="P21" s="30">
        <v>85</v>
      </c>
    </row>
    <row r="22" spans="1:18" s="1" customFormat="1" ht="23.25" customHeight="1">
      <c r="A22" s="74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0">
        <v>50</v>
      </c>
    </row>
    <row r="23" spans="1:18" s="1" customFormat="1" ht="23.25" customHeight="1">
      <c r="A23" s="74"/>
      <c r="B23" s="2" t="s">
        <v>12</v>
      </c>
      <c r="C23" s="14" t="str">
        <f>[1]香中量單!B36</f>
        <v>黃瓜肉片湯</v>
      </c>
      <c r="D23" s="15">
        <v>30</v>
      </c>
      <c r="E23" s="14" t="str">
        <f>[1]香中量單!B73</f>
        <v>竹筍三絲湯</v>
      </c>
      <c r="F23" s="15">
        <v>30</v>
      </c>
      <c r="G23" s="14" t="str">
        <f>[1]香中量單!B111</f>
        <v>蘿蔔貢丸湯</v>
      </c>
      <c r="H23" s="15">
        <v>30</v>
      </c>
      <c r="I23" s="3" t="str">
        <f>[1]香中量單!B149</f>
        <v>青菜肉羹湯</v>
      </c>
      <c r="J23" s="2">
        <v>30</v>
      </c>
      <c r="K23" s="14" t="str">
        <f>[1]香中量單!B191</f>
        <v>榨菜肉絲湯</v>
      </c>
      <c r="L23" s="15">
        <v>30</v>
      </c>
      <c r="M23" s="3" t="str">
        <f>[1]香中量單!B230</f>
        <v>絲瓜冬粉湯</v>
      </c>
      <c r="N23" s="2">
        <v>30</v>
      </c>
      <c r="O23" s="14" t="str">
        <f>[1]香中量單!B269</f>
        <v>木瓜排骨湯</v>
      </c>
      <c r="P23" s="30">
        <v>30</v>
      </c>
    </row>
    <row r="24" spans="1:18" s="1" customFormat="1" ht="23.25" customHeight="1" thickBot="1">
      <c r="A24" s="75"/>
      <c r="B24" s="6"/>
      <c r="C24" s="20"/>
      <c r="D24" s="21"/>
      <c r="E24" s="20"/>
      <c r="F24" s="21"/>
      <c r="G24" s="20"/>
      <c r="H24" s="21"/>
      <c r="I24" s="27"/>
      <c r="J24" s="7"/>
      <c r="K24" s="20"/>
      <c r="L24" s="28"/>
      <c r="M24" s="27"/>
      <c r="N24" s="29"/>
      <c r="O24" s="20"/>
      <c r="P24" s="34"/>
    </row>
    <row r="25" spans="1:18" ht="21">
      <c r="A25" s="64" t="s">
        <v>45</v>
      </c>
      <c r="B25" s="65"/>
      <c r="C25" s="65"/>
      <c r="D25" s="65"/>
      <c r="E25" s="65"/>
      <c r="F25" s="65"/>
      <c r="G25" s="65"/>
      <c r="H25" s="66" t="s">
        <v>46</v>
      </c>
      <c r="I25" s="67"/>
      <c r="J25" s="67"/>
      <c r="K25" s="67"/>
      <c r="L25" s="68" t="s">
        <v>47</v>
      </c>
      <c r="M25" s="69"/>
      <c r="N25" s="69"/>
      <c r="O25" s="69"/>
      <c r="P25" s="69"/>
    </row>
    <row r="26" spans="1:18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8" ht="19.5">
      <c r="A27" s="9"/>
      <c r="B27" s="9"/>
      <c r="C27" s="10"/>
      <c r="D27" s="10"/>
      <c r="E27" s="12"/>
      <c r="F27" s="12"/>
      <c r="G27" s="9"/>
      <c r="H27" s="93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O3:P3"/>
    <mergeCell ref="A25:G25"/>
    <mergeCell ref="H25:K25"/>
    <mergeCell ref="L25:P25"/>
    <mergeCell ref="A2:P2"/>
    <mergeCell ref="A10:A17"/>
    <mergeCell ref="A18:A24"/>
    <mergeCell ref="A5:A9"/>
    <mergeCell ref="C3:D3"/>
    <mergeCell ref="E3:F3"/>
    <mergeCell ref="G3:H3"/>
    <mergeCell ref="I3:J3"/>
    <mergeCell ref="K3:L3"/>
    <mergeCell ref="M3:N3"/>
    <mergeCell ref="A3:A4"/>
  </mergeCells>
  <phoneticPr fontId="3" type="noConversion"/>
  <printOptions horizontalCentered="1" verticalCentered="1"/>
  <pageMargins left="0" right="0" top="0.15748031496062992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2021-05-16T11:42:22Z</cp:lastPrinted>
  <dcterms:created xsi:type="dcterms:W3CDTF">2021-03-12T11:59:10Z</dcterms:created>
  <dcterms:modified xsi:type="dcterms:W3CDTF">2021-08-11T19:31:41Z</dcterms:modified>
</cp:coreProperties>
</file>