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3" i="7" l="1"/>
  <c r="M23" i="7"/>
  <c r="K23" i="7"/>
  <c r="I23" i="7"/>
  <c r="G23" i="7"/>
  <c r="E23" i="7"/>
  <c r="C23" i="7"/>
  <c r="O21" i="7"/>
  <c r="E21" i="7"/>
  <c r="C21" i="7"/>
  <c r="O20" i="7"/>
  <c r="I20" i="7"/>
  <c r="G20" i="7"/>
  <c r="E20" i="7"/>
  <c r="C20" i="7"/>
  <c r="O15" i="7"/>
  <c r="M15" i="7"/>
  <c r="K15" i="7"/>
  <c r="I15" i="7"/>
  <c r="G15" i="7"/>
  <c r="E15" i="7"/>
  <c r="C15" i="7"/>
  <c r="O13" i="7"/>
  <c r="M13" i="7"/>
  <c r="E13" i="7"/>
  <c r="C13" i="7"/>
  <c r="K12" i="7"/>
  <c r="I12" i="7"/>
  <c r="G12" i="7"/>
  <c r="O6" i="7"/>
  <c r="K6" i="7"/>
  <c r="M5" i="7"/>
  <c r="K5" i="7"/>
  <c r="G5" i="7"/>
  <c r="E5" i="7"/>
  <c r="C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<sst xmlns="http://schemas.openxmlformats.org/spreadsheetml/2006/main" count="79" uniqueCount="44">
  <si>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</si>
  <si>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</si>
  <si>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</si>
  <si>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</si>
  <si>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</si>
  <si>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</si>
  <si>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</si>
  <si>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</si>
  <si>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</si>
  <si>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</si>
  <si>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</si>
  <si>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</si>
  <si>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</si>
  <si>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</si>
  <si>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</si>
  <si>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</si>
  <si>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</si>
  <si>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</si>
  <si>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白稀飯</t>
    <phoneticPr fontId="3" type="noConversion"/>
  </si>
  <si>
    <t>皮蛋瘦肉粥</t>
    <phoneticPr fontId="3" type="noConversion"/>
  </si>
  <si>
    <t>配菜</t>
    <phoneticPr fontId="3" type="noConversion"/>
  </si>
  <si>
    <t>麵筋</t>
    <phoneticPr fontId="3" type="noConversion"/>
  </si>
  <si>
    <t>酥肉鬆</t>
    <phoneticPr fontId="3" type="noConversion"/>
  </si>
  <si>
    <t>魯肉飯</t>
    <phoneticPr fontId="3" type="noConversion"/>
  </si>
  <si>
    <t>雞絲飯</t>
    <phoneticPr fontId="3" type="noConversion"/>
  </si>
  <si>
    <t>特餐</t>
    <phoneticPr fontId="3" type="noConversion"/>
  </si>
  <si>
    <t>燒烤肉片</t>
    <phoneticPr fontId="3" type="noConversion"/>
  </si>
  <si>
    <t>香酥雞腿</t>
    <phoneticPr fontId="3" type="noConversion"/>
  </si>
  <si>
    <t>滷肉汁</t>
    <phoneticPr fontId="3" type="noConversion"/>
  </si>
  <si>
    <t>雞肉絲</t>
    <phoneticPr fontId="3" type="noConversion"/>
  </si>
  <si>
    <t>洋蔥炒蛋</t>
    <phoneticPr fontId="3" type="noConversion"/>
  </si>
  <si>
    <t>冬瓜燒雞</t>
    <phoneticPr fontId="3" type="noConversion"/>
  </si>
  <si>
    <t>螞蟻上樹</t>
    <phoneticPr fontId="3" type="noConversion"/>
  </si>
  <si>
    <t>特殊</t>
    <phoneticPr fontId="3" type="noConversion"/>
  </si>
  <si>
    <t>红燒豆腐</t>
    <phoneticPr fontId="3" type="noConversion"/>
  </si>
  <si>
    <t>香酥魚排</t>
    <phoneticPr fontId="3" type="noConversion"/>
  </si>
  <si>
    <t>五味淋茄</t>
    <phoneticPr fontId="3" type="noConversion"/>
  </si>
  <si>
    <t>胡瓜鱿魚</t>
    <phoneticPr fontId="3" type="noConversion"/>
  </si>
  <si>
    <t>三色腿丁</t>
    <phoneticPr fontId="3" type="noConversion"/>
  </si>
  <si>
    <t>沙茶冬粉煲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</si>
  <si>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</si>
  <si>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</si>
  <si>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營養師王曉梅)</t>
    </r>
    <phoneticPr fontId="3" type="noConversion"/>
  </si>
  <si>
    <t>鮮奶饅頭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</si>
</sst>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6" fillId="2" borderId="30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shrinkToFit="1"/>
    </xf>
    <xf numFmtId="0" fontId="6" fillId="0" borderId="29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1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7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5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7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0-0920-0926-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中強"/>
      <sheetName val="香中量單"/>
      <sheetName val="香園2."/>
    </sheetNames>
    <sheetDataSet>
      <sheetData sheetId="0"/>
      <sheetData sheetId="1"/>
      <sheetData sheetId="2">
        <row r="5">
          <cell r="B5" t="str">
            <v>雞絲三色炒飯</v>
          </cell>
        </row>
        <row r="18">
          <cell r="B18" t="str">
            <v>絲瓜麵線</v>
          </cell>
        </row>
        <row r="23">
          <cell r="B23" t="str">
            <v>大瓜貢丸湯</v>
          </cell>
        </row>
        <row r="28">
          <cell r="B28" t="str">
            <v>黃金蝦排</v>
          </cell>
        </row>
        <row r="29">
          <cell r="B29" t="str">
            <v>脆瓜魷魚</v>
          </cell>
        </row>
        <row r="34">
          <cell r="B34" t="str">
            <v>海芽蛋花湯</v>
          </cell>
        </row>
        <row r="44">
          <cell r="B44" t="str">
            <v>竹筍肉絲稀飯</v>
          </cell>
        </row>
        <row r="55">
          <cell r="B55" t="str">
            <v>螞蟻上樹</v>
          </cell>
        </row>
        <row r="60">
          <cell r="B60" t="str">
            <v>紅豆紫米甜湯</v>
          </cell>
        </row>
        <row r="67">
          <cell r="B67" t="str">
            <v>中式香腸</v>
          </cell>
        </row>
        <row r="68">
          <cell r="B68" t="str">
            <v>蛋酥白菜</v>
          </cell>
        </row>
        <row r="73">
          <cell r="B73" t="str">
            <v>玉米濃湯</v>
          </cell>
        </row>
        <row r="83">
          <cell r="B83" t="str">
            <v>香菇肉絲炒麵</v>
          </cell>
        </row>
        <row r="93">
          <cell r="B93" t="str">
            <v>豆醬蒸魚</v>
          </cell>
        </row>
        <row r="101">
          <cell r="B101" t="str">
            <v>絲瓜鮮味湯</v>
          </cell>
        </row>
        <row r="106">
          <cell r="B106" t="str">
            <v>紅燒雞排</v>
          </cell>
        </row>
        <row r="112">
          <cell r="B112" t="str">
            <v>竹筍排骨湯</v>
          </cell>
        </row>
        <row r="132">
          <cell r="B132" t="str">
            <v>紅燒肉片</v>
          </cell>
        </row>
        <row r="138">
          <cell r="B138" t="str">
            <v>木瓜枸杞排骨湯</v>
          </cell>
        </row>
        <row r="145">
          <cell r="B145" t="str">
            <v>紅燒雞腿</v>
          </cell>
        </row>
        <row r="152">
          <cell r="B152" t="str">
            <v>白菜豆腐湯</v>
          </cell>
        </row>
        <row r="161">
          <cell r="B161" t="str">
            <v>什錦蔬菜粥</v>
          </cell>
        </row>
        <row r="166">
          <cell r="B166" t="str">
            <v>牛奶餐包</v>
          </cell>
        </row>
        <row r="171">
          <cell r="B171" t="str">
            <v>三杯豆包</v>
          </cell>
        </row>
        <row r="178">
          <cell r="B178" t="str">
            <v>綠豆薏仁甜湯</v>
          </cell>
        </row>
        <row r="190">
          <cell r="B190" t="str">
            <v>榨菜肉絲湯</v>
          </cell>
        </row>
        <row r="200">
          <cell r="B200" t="str">
            <v>玉米蛋炒飯</v>
          </cell>
        </row>
        <row r="212">
          <cell r="B212" t="str">
            <v>筍絲炒肉絲</v>
          </cell>
        </row>
        <row r="216">
          <cell r="B216" t="str">
            <v>紫菜味噌湯</v>
          </cell>
        </row>
        <row r="230">
          <cell r="B230" t="str">
            <v>冬瓜香菇湯</v>
          </cell>
        </row>
        <row r="243">
          <cell r="B243" t="str">
            <v>銀絲捲</v>
          </cell>
        </row>
        <row r="252">
          <cell r="B252" t="str">
            <v>蘿蔔油腐</v>
          </cell>
        </row>
        <row r="256">
          <cell r="B256" t="str">
            <v>黃瓜魚羹湯</v>
          </cell>
        </row>
        <row r="262">
          <cell r="B262" t="str">
            <v>紅燒焢肉</v>
          </cell>
        </row>
        <row r="263">
          <cell r="B263" t="str">
            <v>胡瓜雞絲</v>
          </cell>
        </row>
        <row r="267">
          <cell r="B267" t="str">
            <v>海芽蛋花湯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K9" sqref="K9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5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8" ht="23.25" customHeight="1" thickBot="1">
      <c r="A2" s="67" t="s">
        <v>15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18" ht="23.25" customHeight="1">
      <c r="A3" s="83" t="s">
        <v>1</v>
      </c>
      <c r="B3" s="58" t="s">
        <v>16</v>
      </c>
      <c r="C3" s="85">
        <v>44459</v>
      </c>
      <c r="D3" s="86"/>
      <c r="E3" s="79">
        <f>C3+1</f>
        <v>44460</v>
      </c>
      <c r="F3" s="80"/>
      <c r="G3" s="79">
        <f>E3+1</f>
        <v>44461</v>
      </c>
      <c r="H3" s="80"/>
      <c r="I3" s="79">
        <f>G3+1</f>
        <v>44462</v>
      </c>
      <c r="J3" s="80"/>
      <c r="K3" s="79">
        <f>I3+1</f>
        <v>44463</v>
      </c>
      <c r="L3" s="80"/>
      <c r="M3" s="79">
        <f>K3+1</f>
        <v>44464</v>
      </c>
      <c r="N3" s="80"/>
      <c r="O3" s="79">
        <f>M3+1</f>
        <v>44465</v>
      </c>
      <c r="P3" s="80"/>
    </row>
    <row r="4" spans="1:18" ht="23.25" customHeight="1" thickBot="1">
      <c r="A4" s="84"/>
      <c r="B4" s="57" t="s">
        <v>17</v>
      </c>
      <c r="C4" s="35">
        <v>44256</v>
      </c>
      <c r="D4" s="36" t="s">
        <v>2</v>
      </c>
      <c r="E4" s="37">
        <v>44257</v>
      </c>
      <c r="F4" s="38" t="s">
        <v>2</v>
      </c>
      <c r="G4" s="35">
        <v>44258</v>
      </c>
      <c r="H4" s="36" t="s">
        <v>2</v>
      </c>
      <c r="I4" s="35">
        <v>44259</v>
      </c>
      <c r="J4" s="36" t="s">
        <v>2</v>
      </c>
      <c r="K4" s="37">
        <v>44260</v>
      </c>
      <c r="L4" s="38" t="s">
        <v>2</v>
      </c>
      <c r="M4" s="39">
        <v>44261</v>
      </c>
      <c r="N4" s="40" t="s">
        <v>2</v>
      </c>
      <c r="O4" s="37">
        <v>44262</v>
      </c>
      <c r="P4" s="41" t="s">
        <v>2</v>
      </c>
    </row>
    <row r="5" spans="1:18" ht="23.25" customHeight="1">
      <c r="A5" s="70" t="s">
        <v>3</v>
      </c>
      <c r="B5" s="42" t="s">
        <v>5</v>
      </c>
      <c r="C5" s="43" t="str">
        <f>[1]香中量單!B5</f>
        <v>雞絲三色炒飯</v>
      </c>
      <c r="D5" s="44">
        <v>310</v>
      </c>
      <c r="E5" s="45" t="str">
        <f>[1]香中量單!B44</f>
        <v>竹筍肉絲稀飯</v>
      </c>
      <c r="F5" s="46">
        <v>320</v>
      </c>
      <c r="G5" s="43" t="str">
        <f>[1]香中量單!B83</f>
        <v>香菇肉絲炒麵</v>
      </c>
      <c r="H5" s="44">
        <v>320</v>
      </c>
      <c r="I5" s="47" t="s">
        <v>18</v>
      </c>
      <c r="J5" s="42">
        <v>280</v>
      </c>
      <c r="K5" s="43" t="str">
        <f>[1]香中量單!B161</f>
        <v>什錦蔬菜粥</v>
      </c>
      <c r="L5" s="44">
        <v>320</v>
      </c>
      <c r="M5" s="47" t="str">
        <f>[1]香中量單!B200</f>
        <v>玉米蛋炒飯</v>
      </c>
      <c r="N5" s="42">
        <v>300</v>
      </c>
      <c r="O5" s="43" t="s">
        <v>19</v>
      </c>
      <c r="P5" s="48">
        <v>275</v>
      </c>
    </row>
    <row r="6" spans="1:18" ht="23.25" customHeight="1">
      <c r="A6" s="81"/>
      <c r="B6" s="2" t="s">
        <v>20</v>
      </c>
      <c r="C6" s="12"/>
      <c r="D6" s="14"/>
      <c r="E6" s="18" t="s">
        <v>43</v>
      </c>
      <c r="F6" s="21">
        <v>120</v>
      </c>
      <c r="G6" s="12"/>
      <c r="H6" s="13"/>
      <c r="I6" s="12" t="s">
        <v>21</v>
      </c>
      <c r="J6" s="13">
        <v>125</v>
      </c>
      <c r="K6" s="12" t="str">
        <f>[1]香中量單!B166</f>
        <v>牛奶餐包</v>
      </c>
      <c r="L6" s="14">
        <v>155</v>
      </c>
      <c r="M6" s="3"/>
      <c r="N6" s="2"/>
      <c r="O6" s="12" t="str">
        <f>[1]香中量單!B243</f>
        <v>銀絲捲</v>
      </c>
      <c r="P6" s="30">
        <v>120</v>
      </c>
    </row>
    <row r="7" spans="1:18" ht="23.25" customHeight="1">
      <c r="A7" s="81"/>
      <c r="B7" s="2"/>
      <c r="C7" s="12"/>
      <c r="D7" s="15"/>
      <c r="E7" s="18"/>
      <c r="F7" s="22"/>
      <c r="G7" s="12"/>
      <c r="H7" s="60"/>
      <c r="I7" s="12" t="s">
        <v>22</v>
      </c>
      <c r="J7" s="60">
        <v>95</v>
      </c>
      <c r="K7" s="12"/>
      <c r="L7" s="15"/>
      <c r="M7" s="3"/>
      <c r="N7" s="4"/>
      <c r="O7" s="12"/>
      <c r="P7" s="31"/>
    </row>
    <row r="8" spans="1:18" ht="23.25" customHeight="1" thickBot="1">
      <c r="A8" s="81"/>
      <c r="B8" s="2"/>
      <c r="C8" s="12"/>
      <c r="D8" s="13"/>
      <c r="E8" s="18"/>
      <c r="F8" s="17"/>
      <c r="G8" s="12"/>
      <c r="H8" s="13"/>
      <c r="I8" s="3"/>
      <c r="J8" s="2"/>
      <c r="K8" s="12"/>
      <c r="L8" s="27"/>
      <c r="M8" s="3"/>
      <c r="N8" s="2"/>
      <c r="O8" s="12"/>
      <c r="P8" s="13"/>
    </row>
    <row r="9" spans="1:18" ht="23.25" customHeight="1" thickTop="1" thickBot="1">
      <c r="A9" s="82"/>
      <c r="B9" s="29"/>
      <c r="C9" s="49"/>
      <c r="D9" s="20"/>
      <c r="E9" s="49"/>
      <c r="F9" s="20"/>
      <c r="G9" s="19"/>
      <c r="H9" s="20"/>
      <c r="I9" s="7"/>
      <c r="J9" s="6"/>
      <c r="K9" s="49"/>
      <c r="L9" s="20"/>
      <c r="M9" s="7"/>
      <c r="N9" s="6"/>
      <c r="O9" s="19"/>
      <c r="P9" s="34"/>
    </row>
    <row r="10" spans="1:18" ht="23.25" customHeight="1">
      <c r="A10" s="70" t="s">
        <v>4</v>
      </c>
      <c r="B10" s="42" t="s">
        <v>5</v>
      </c>
      <c r="C10" s="50" t="s">
        <v>7</v>
      </c>
      <c r="D10" s="44">
        <v>280</v>
      </c>
      <c r="E10" s="51" t="s">
        <v>6</v>
      </c>
      <c r="F10" s="44">
        <v>280</v>
      </c>
      <c r="G10" s="50" t="s">
        <v>7</v>
      </c>
      <c r="H10" s="44">
        <v>280</v>
      </c>
      <c r="I10" s="52" t="s">
        <v>6</v>
      </c>
      <c r="J10" s="42">
        <v>280</v>
      </c>
      <c r="K10" s="50" t="s">
        <v>7</v>
      </c>
      <c r="L10" s="44">
        <v>280</v>
      </c>
      <c r="M10" s="25" t="s">
        <v>23</v>
      </c>
      <c r="N10" s="2">
        <v>300</v>
      </c>
      <c r="O10" s="32" t="s">
        <v>24</v>
      </c>
      <c r="P10" s="30">
        <v>290</v>
      </c>
    </row>
    <row r="11" spans="1:18" ht="23.25" customHeight="1">
      <c r="A11" s="71"/>
      <c r="B11" s="61" t="s">
        <v>25</v>
      </c>
      <c r="C11" s="12"/>
      <c r="D11" s="13"/>
      <c r="E11" s="12"/>
      <c r="F11" s="13"/>
      <c r="G11" s="12"/>
      <c r="H11" s="13"/>
      <c r="I11" s="23"/>
      <c r="J11" s="2"/>
      <c r="K11" s="12"/>
      <c r="L11" s="13"/>
      <c r="M11" s="25"/>
      <c r="N11" s="2"/>
      <c r="O11" s="32"/>
      <c r="P11" s="30"/>
    </row>
    <row r="12" spans="1:18" ht="23.25" customHeight="1">
      <c r="A12" s="71"/>
      <c r="B12" s="2" t="s">
        <v>8</v>
      </c>
      <c r="C12" s="12" t="s">
        <v>26</v>
      </c>
      <c r="D12" s="13">
        <v>195</v>
      </c>
      <c r="E12" s="12" t="s">
        <v>27</v>
      </c>
      <c r="F12" s="13">
        <v>185</v>
      </c>
      <c r="G12" s="12" t="str">
        <f>[1]香中量單!B93</f>
        <v>豆醬蒸魚</v>
      </c>
      <c r="H12" s="13">
        <v>160</v>
      </c>
      <c r="I12" s="23" t="str">
        <f>[1]香中量單!B132</f>
        <v>紅燒肉片</v>
      </c>
      <c r="J12" s="2">
        <v>165</v>
      </c>
      <c r="K12" s="12" t="str">
        <f>[1]香中量單!B171</f>
        <v>三杯豆包</v>
      </c>
      <c r="L12" s="13">
        <v>75</v>
      </c>
      <c r="M12" s="3" t="s">
        <v>28</v>
      </c>
      <c r="N12" s="2">
        <v>65</v>
      </c>
      <c r="O12" s="12" t="s">
        <v>29</v>
      </c>
      <c r="P12" s="30">
        <v>75</v>
      </c>
      <c r="R12" s="62"/>
    </row>
    <row r="13" spans="1:18" ht="23.25" customHeight="1">
      <c r="A13" s="71"/>
      <c r="B13" s="2" t="s">
        <v>9</v>
      </c>
      <c r="C13" s="12" t="str">
        <f>[1]香中量單!B18</f>
        <v>絲瓜麵線</v>
      </c>
      <c r="D13" s="13">
        <v>85</v>
      </c>
      <c r="E13" s="12" t="str">
        <f>[1]香中量單!B55</f>
        <v>螞蟻上樹</v>
      </c>
      <c r="F13" s="13">
        <v>55</v>
      </c>
      <c r="G13" s="12" t="s">
        <v>30</v>
      </c>
      <c r="H13" s="13">
        <v>85</v>
      </c>
      <c r="I13" s="23" t="s">
        <v>31</v>
      </c>
      <c r="J13" s="2">
        <v>75</v>
      </c>
      <c r="K13" s="12" t="s">
        <v>32</v>
      </c>
      <c r="L13" s="13">
        <v>85</v>
      </c>
      <c r="M13" s="3" t="str">
        <f>[1]香中量單!B212</f>
        <v>筍絲炒肉絲</v>
      </c>
      <c r="N13" s="2">
        <v>60</v>
      </c>
      <c r="O13" s="12" t="str">
        <f>[1]香中量單!B252</f>
        <v>蘿蔔油腐</v>
      </c>
      <c r="P13" s="13">
        <v>75</v>
      </c>
      <c r="R13" s="59"/>
    </row>
    <row r="14" spans="1:18" ht="23.25" customHeight="1">
      <c r="A14" s="71"/>
      <c r="B14" s="2" t="s">
        <v>10</v>
      </c>
      <c r="C14" s="18" t="s">
        <v>11</v>
      </c>
      <c r="D14" s="13">
        <v>50</v>
      </c>
      <c r="E14" s="12" t="s">
        <v>11</v>
      </c>
      <c r="F14" s="13">
        <v>50</v>
      </c>
      <c r="G14" s="12" t="s">
        <v>11</v>
      </c>
      <c r="H14" s="13">
        <v>50</v>
      </c>
      <c r="I14" s="3" t="s">
        <v>11</v>
      </c>
      <c r="J14" s="2">
        <v>50</v>
      </c>
      <c r="K14" s="12" t="s">
        <v>11</v>
      </c>
      <c r="L14" s="13">
        <v>50</v>
      </c>
      <c r="M14" s="3" t="s">
        <v>11</v>
      </c>
      <c r="N14" s="2">
        <v>50</v>
      </c>
      <c r="O14" s="12" t="s">
        <v>11</v>
      </c>
      <c r="P14" s="30">
        <v>50</v>
      </c>
      <c r="R14" s="59"/>
    </row>
    <row r="15" spans="1:18" ht="23.25" customHeight="1">
      <c r="A15" s="71"/>
      <c r="B15" s="2" t="s">
        <v>12</v>
      </c>
      <c r="C15" s="12" t="str">
        <f>[1]香中量單!B23</f>
        <v>大瓜貢丸湯</v>
      </c>
      <c r="D15" s="13">
        <v>30</v>
      </c>
      <c r="E15" s="12" t="str">
        <f>[1]香中量單!B60</f>
        <v>紅豆紫米甜湯</v>
      </c>
      <c r="F15" s="13">
        <v>75</v>
      </c>
      <c r="G15" s="12" t="str">
        <f>[1]香中量單!B101</f>
        <v>絲瓜鮮味湯</v>
      </c>
      <c r="H15" s="13">
        <v>30</v>
      </c>
      <c r="I15" s="23" t="str">
        <f>[1]香中量單!B138</f>
        <v>木瓜枸杞排骨湯</v>
      </c>
      <c r="J15" s="2">
        <v>30</v>
      </c>
      <c r="K15" s="12" t="str">
        <f>[1]香中量單!B178</f>
        <v>綠豆薏仁甜湯</v>
      </c>
      <c r="L15" s="13">
        <v>75</v>
      </c>
      <c r="M15" s="3" t="str">
        <f>[1]香中量單!B216</f>
        <v>紫菜味噌湯</v>
      </c>
      <c r="N15" s="2">
        <v>40</v>
      </c>
      <c r="O15" s="12" t="str">
        <f>[1]香中量單!B256</f>
        <v>黃瓜魚羹湯</v>
      </c>
      <c r="P15" s="30">
        <v>30</v>
      </c>
    </row>
    <row r="16" spans="1:18" ht="23.25" customHeight="1">
      <c r="A16" s="71"/>
      <c r="B16" s="2"/>
      <c r="C16" s="12"/>
      <c r="D16" s="13"/>
      <c r="E16" s="12"/>
      <c r="F16" s="13"/>
      <c r="G16" s="12"/>
      <c r="H16" s="13"/>
      <c r="I16" s="3"/>
      <c r="J16" s="2"/>
      <c r="K16" s="12"/>
      <c r="L16" s="24"/>
      <c r="M16" s="3"/>
      <c r="N16" s="2"/>
      <c r="O16" s="12"/>
      <c r="P16" s="30"/>
    </row>
    <row r="17" spans="1:16" ht="23.25" customHeight="1" thickBot="1">
      <c r="A17" s="72"/>
      <c r="B17" s="5"/>
      <c r="C17" s="53"/>
      <c r="D17" s="20"/>
      <c r="E17" s="53"/>
      <c r="F17" s="20"/>
      <c r="G17" s="53"/>
      <c r="H17" s="20"/>
      <c r="I17" s="26" t="s">
        <v>13</v>
      </c>
      <c r="J17" s="29"/>
      <c r="K17" s="19"/>
      <c r="L17" s="28"/>
      <c r="M17" s="26"/>
      <c r="N17" s="5"/>
      <c r="O17" s="19"/>
      <c r="P17" s="54"/>
    </row>
    <row r="18" spans="1:16" ht="23.25" customHeight="1">
      <c r="A18" s="70" t="s">
        <v>14</v>
      </c>
      <c r="B18" s="55" t="s">
        <v>5</v>
      </c>
      <c r="C18" s="50" t="s">
        <v>6</v>
      </c>
      <c r="D18" s="44">
        <v>280</v>
      </c>
      <c r="E18" s="50" t="s">
        <v>6</v>
      </c>
      <c r="F18" s="44">
        <v>280</v>
      </c>
      <c r="G18" s="50" t="s">
        <v>6</v>
      </c>
      <c r="H18" s="44">
        <v>280</v>
      </c>
      <c r="I18" s="56" t="s">
        <v>6</v>
      </c>
      <c r="J18" s="42">
        <v>280</v>
      </c>
      <c r="K18" s="50" t="s">
        <v>6</v>
      </c>
      <c r="L18" s="44">
        <v>280</v>
      </c>
      <c r="M18" s="52" t="s">
        <v>6</v>
      </c>
      <c r="N18" s="42">
        <v>280</v>
      </c>
      <c r="O18" s="51" t="s">
        <v>6</v>
      </c>
      <c r="P18" s="44">
        <v>280</v>
      </c>
    </row>
    <row r="19" spans="1:16" ht="23.25" customHeight="1">
      <c r="A19" s="71"/>
      <c r="B19" s="61" t="s">
        <v>33</v>
      </c>
      <c r="C19" s="12"/>
      <c r="D19" s="13"/>
      <c r="E19" s="12"/>
      <c r="F19" s="13"/>
      <c r="G19" s="12"/>
      <c r="H19" s="13"/>
      <c r="I19" s="3"/>
      <c r="J19" s="2"/>
      <c r="K19" s="12"/>
      <c r="L19" s="13"/>
      <c r="M19" s="3"/>
      <c r="N19" s="2"/>
      <c r="O19" s="33"/>
      <c r="P19" s="30"/>
    </row>
    <row r="20" spans="1:16" ht="23.25" customHeight="1">
      <c r="A20" s="71"/>
      <c r="B20" s="2" t="s">
        <v>8</v>
      </c>
      <c r="C20" s="12" t="str">
        <f>[1]香中量單!B28</f>
        <v>黃金蝦排</v>
      </c>
      <c r="D20" s="13">
        <v>165</v>
      </c>
      <c r="E20" s="12" t="str">
        <f>[1]香中量單!B67</f>
        <v>中式香腸</v>
      </c>
      <c r="F20" s="13">
        <v>175</v>
      </c>
      <c r="G20" s="12" t="str">
        <f>[1]香中量單!B106</f>
        <v>紅燒雞排</v>
      </c>
      <c r="H20" s="13">
        <v>165</v>
      </c>
      <c r="I20" s="3" t="str">
        <f>[1]香中量單!B145</f>
        <v>紅燒雞腿</v>
      </c>
      <c r="J20" s="2">
        <v>165</v>
      </c>
      <c r="K20" s="12" t="s">
        <v>34</v>
      </c>
      <c r="L20" s="13">
        <v>85</v>
      </c>
      <c r="M20" s="3" t="s">
        <v>35</v>
      </c>
      <c r="N20" s="2">
        <v>160</v>
      </c>
      <c r="O20" s="63" t="str">
        <f>[1]香中量單!B262</f>
        <v>紅燒焢肉</v>
      </c>
      <c r="P20" s="30">
        <v>165</v>
      </c>
    </row>
    <row r="21" spans="1:16" ht="23.25" customHeight="1">
      <c r="A21" s="71"/>
      <c r="B21" s="2" t="s">
        <v>9</v>
      </c>
      <c r="C21" s="16" t="str">
        <f>[1]香中量單!B29</f>
        <v>脆瓜魷魚</v>
      </c>
      <c r="D21" s="17">
        <v>110</v>
      </c>
      <c r="E21" s="12" t="str">
        <f>[1]香中量單!B68</f>
        <v>蛋酥白菜</v>
      </c>
      <c r="F21" s="13">
        <v>75</v>
      </c>
      <c r="G21" s="12" t="s">
        <v>36</v>
      </c>
      <c r="H21" s="13">
        <v>75</v>
      </c>
      <c r="I21" s="3" t="s">
        <v>37</v>
      </c>
      <c r="J21" s="2">
        <v>70</v>
      </c>
      <c r="K21" s="12" t="s">
        <v>38</v>
      </c>
      <c r="L21" s="13">
        <v>75</v>
      </c>
      <c r="M21" s="3" t="s">
        <v>39</v>
      </c>
      <c r="N21" s="2">
        <v>95</v>
      </c>
      <c r="O21" s="12" t="str">
        <f>[1]香中量單!B263</f>
        <v>胡瓜雞絲</v>
      </c>
      <c r="P21" s="30">
        <v>60</v>
      </c>
    </row>
    <row r="22" spans="1:16" ht="23.25" customHeight="1">
      <c r="A22" s="71"/>
      <c r="B22" s="2" t="s">
        <v>10</v>
      </c>
      <c r="C22" s="18" t="s">
        <v>11</v>
      </c>
      <c r="D22" s="13">
        <v>50</v>
      </c>
      <c r="E22" s="12" t="s">
        <v>11</v>
      </c>
      <c r="F22" s="13">
        <v>50</v>
      </c>
      <c r="G22" s="12" t="s">
        <v>11</v>
      </c>
      <c r="H22" s="13">
        <v>50</v>
      </c>
      <c r="I22" s="3" t="s">
        <v>11</v>
      </c>
      <c r="J22" s="2">
        <v>50</v>
      </c>
      <c r="K22" s="12" t="s">
        <v>11</v>
      </c>
      <c r="L22" s="13">
        <v>50</v>
      </c>
      <c r="M22" s="3" t="s">
        <v>11</v>
      </c>
      <c r="N22" s="2">
        <v>50</v>
      </c>
      <c r="O22" s="12" t="s">
        <v>11</v>
      </c>
      <c r="P22" s="30">
        <v>50</v>
      </c>
    </row>
    <row r="23" spans="1:16" ht="23.25" customHeight="1">
      <c r="A23" s="71"/>
      <c r="B23" s="2" t="s">
        <v>12</v>
      </c>
      <c r="C23" s="12" t="str">
        <f>[1]香中量單!B34</f>
        <v>海芽蛋花湯</v>
      </c>
      <c r="D23" s="13">
        <v>30</v>
      </c>
      <c r="E23" s="12" t="str">
        <f>[1]香中量單!B73</f>
        <v>玉米濃湯</v>
      </c>
      <c r="F23" s="13">
        <v>40</v>
      </c>
      <c r="G23" s="12" t="str">
        <f>[1]香中量單!B112</f>
        <v>竹筍排骨湯</v>
      </c>
      <c r="H23" s="13">
        <v>30</v>
      </c>
      <c r="I23" s="3" t="str">
        <f>[1]香中量單!B152</f>
        <v>白菜豆腐湯</v>
      </c>
      <c r="J23" s="2">
        <v>30</v>
      </c>
      <c r="K23" s="12" t="str">
        <f>[1]香中量單!B190</f>
        <v>榨菜肉絲湯</v>
      </c>
      <c r="L23" s="13">
        <v>30</v>
      </c>
      <c r="M23" s="3" t="str">
        <f>[1]香中量單!B230</f>
        <v>冬瓜香菇湯</v>
      </c>
      <c r="N23" s="2">
        <v>30</v>
      </c>
      <c r="O23" s="12" t="str">
        <f>[1]香中量單!B267</f>
        <v>海芽蛋花湯</v>
      </c>
      <c r="P23" s="30">
        <v>30</v>
      </c>
    </row>
    <row r="24" spans="1:16" ht="23.25" customHeight="1" thickBot="1">
      <c r="A24" s="72"/>
      <c r="B24" s="5"/>
      <c r="C24" s="19"/>
      <c r="D24" s="20"/>
      <c r="E24" s="19"/>
      <c r="F24" s="20"/>
      <c r="G24" s="19"/>
      <c r="H24" s="20"/>
      <c r="I24" s="26"/>
      <c r="J24" s="6"/>
      <c r="K24" s="19"/>
      <c r="L24" s="28"/>
      <c r="M24" s="26"/>
      <c r="N24" s="29"/>
      <c r="O24" s="19"/>
      <c r="P24" s="34"/>
    </row>
    <row r="25" spans="1:16" ht="30.75" customHeight="1">
      <c r="A25" s="73" t="s">
        <v>40</v>
      </c>
      <c r="B25" s="74"/>
      <c r="C25" s="74"/>
      <c r="D25" s="74"/>
      <c r="E25" s="74"/>
      <c r="F25" s="74"/>
      <c r="G25" s="74"/>
      <c r="H25" s="75" t="s">
        <v>41</v>
      </c>
      <c r="I25" s="76"/>
      <c r="J25" s="76"/>
      <c r="K25" s="76"/>
      <c r="L25" s="77" t="s">
        <v>42</v>
      </c>
      <c r="M25" s="78"/>
      <c r="N25" s="78"/>
      <c r="O25" s="78"/>
      <c r="P25" s="78"/>
    </row>
    <row r="26" spans="1:16" ht="19.5">
      <c r="A26" s="8"/>
      <c r="B26" s="8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8"/>
    </row>
    <row r="27" spans="1:16" ht="19.5">
      <c r="A27" s="8"/>
      <c r="B27" s="8"/>
      <c r="C27" s="9"/>
      <c r="D27" s="9"/>
      <c r="E27" s="11"/>
      <c r="F27" s="11"/>
      <c r="G27" s="8"/>
      <c r="H27" s="64"/>
      <c r="I27" s="8"/>
      <c r="J27" s="8"/>
      <c r="K27" s="8"/>
      <c r="L27" s="8"/>
      <c r="M27" s="11"/>
      <c r="N27" s="11"/>
      <c r="O27" s="11"/>
      <c r="P27" s="8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2021-04-25T13:02:44Z</cp:lastPrinted>
  <dcterms:created xsi:type="dcterms:W3CDTF">2021-03-12T11:59:10Z</dcterms:created>
  <dcterms:modified xsi:type="dcterms:W3CDTF">2021-09-20T11:08:04Z</dcterms:modified>
</cp:coreProperties>
</file>