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<sst xmlns="http://schemas.openxmlformats.org/spreadsheetml/2006/main" count="132" uniqueCount="96">
  <si>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</si>
  <si>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</si>
  <si>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</si>
  <si>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</si>
  <si>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</si>
  <si>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</si>
  <si>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</si>
  <si>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</si>
  <si>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</si>
  <si>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</si>
  <si>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</si>
  <si>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</si>
  <si>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</si>
  <si>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</si>
  <si>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</si>
  <si>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</si>
  <si>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</si>
  <si>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</si>
  <si>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</si>
  <si>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</si>
  <si>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</si>
  <si>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</si>
  <si>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</si>
  <si>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</si>
  <si>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</si>
  <si>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</si>
  <si>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</si>
  <si>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</si>
  <si>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</si>
  <si>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</si>
  <si>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</si>
  <si>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</si>
  <si>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</si>
  <si>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竹筍湯</t>
  </si>
  <si>
    <t>奶油蘑菇湯</t>
  </si>
  <si>
    <t>田園蔬菜湯</t>
  </si>
  <si>
    <t>豆漿</t>
  </si>
  <si>
    <t>紫米飯</t>
  </si>
  <si>
    <t>養生五穀飯</t>
  </si>
  <si>
    <t>香-調味備料</t>
  </si>
  <si>
    <t>炒麵</t>
  </si>
  <si>
    <t>酸辣湯</t>
  </si>
  <si>
    <t>客家粄條</t>
  </si>
  <si>
    <t>紫菜蛋花湯</t>
  </si>
  <si>
    <t>滷三角油腐</t>
  </si>
  <si>
    <t>白油麵</t>
  </si>
  <si>
    <t>滷雞腿</t>
  </si>
  <si>
    <t>豬肝湯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</si>
  <si>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</si>
  <si>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義大利麵</t>
  </si>
  <si>
    <t>玉米滑蛋粥</t>
  </si>
  <si>
    <t>擔仔麵</t>
  </si>
  <si>
    <t>雞茸瘦肉粥-樂</t>
  </si>
  <si>
    <t>芋頭饅頭</t>
  </si>
  <si>
    <t>奶皇包</t>
  </si>
  <si>
    <t>炒高麗菜</t>
  </si>
  <si>
    <t>鹹蛋蒸肉</t>
  </si>
  <si>
    <t>紅燒雞腿</t>
  </si>
  <si>
    <t>塔香魚丁</t>
  </si>
  <si>
    <t>三杯素肚</t>
  </si>
  <si>
    <t>蕃茄燒豆腐</t>
  </si>
  <si>
    <t>香菇蒸蛋</t>
  </si>
  <si>
    <t>青椒炒培根</t>
  </si>
  <si>
    <t>檸檬雞翅</t>
  </si>
  <si>
    <t>奶油白菜</t>
  </si>
  <si>
    <t>薑絲南瓜</t>
  </si>
  <si>
    <t>玉菜干湯</t>
  </si>
  <si>
    <t>結頭菜丸子湯</t>
  </si>
  <si>
    <t>紅豆紫米湯</t>
  </si>
  <si>
    <t>素肉羹湯</t>
  </si>
  <si>
    <t>味噌豆腐湯</t>
  </si>
  <si>
    <t>酸菜豬血湯</t>
  </si>
  <si>
    <t>椒鹽鯕魚排</t>
  </si>
  <si>
    <t>炸滷豬排</t>
  </si>
  <si>
    <t>豬肉咖哩</t>
  </si>
  <si>
    <t>滷油豆腐</t>
  </si>
  <si>
    <t>筍片拌海結</t>
  </si>
  <si>
    <t>川味茄子</t>
  </si>
  <si>
    <t>熱狗炒蛋</t>
  </si>
  <si>
    <t>芹菜炒雞捲</t>
  </si>
  <si>
    <t>玉米滑蛋</t>
  </si>
  <si>
    <t>榨菜粉絲湯</t>
  </si>
  <si>
    <t>木耳肉絲湯</t>
  </si>
  <si>
    <t>刈薯丸子湯</t>
  </si>
  <si>
    <t>芋香蒸嫩雞</t>
  </si>
  <si>
    <t>米粉湯</t>
  </si>
  <si>
    <t>滷三角油腐</t>
  </si>
  <si>
    <t>皮蛋瘦肉粥</t>
  </si>
  <si>
    <t>奶皇包</t>
  </si>
  <si>
    <t>韓香雞排</t>
  </si>
  <si>
    <t>日式紅咖哩</t>
  </si>
  <si>
    <t>蔥燒大排</t>
  </si>
  <si>
    <t>客家控肉</t>
  </si>
  <si>
    <t>鮮炒蘿蔔絲</t>
  </si>
  <si>
    <t>肉燥燒豆腐</t>
  </si>
  <si>
    <t>洋蔥炒雞捲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</si>
</sst>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1"/>
    </font>
    <font>
      <sz val="14"/>
      <name val="金梅浪漫體"/>
      <family val="3"/>
    </font>
    <font>
      <sz val="14"/>
      <name val="華康隸書體W5(P)"/>
      <family val="1"/>
    </font>
    <font>
      <sz val="14"/>
      <name val="Arial Black"/>
      <family val="2"/>
    </font>
    <font>
      <sz val="12"/>
      <name val="華康粗黑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38" fillId="27" borderId="0" xfId="0" applyFont="1" applyFill="1" applyBorder="1" applyAlignment="1">
      <alignment/>
    </xf>
    <xf numFmtId="0" fontId="40" fillId="27" borderId="0" xfId="0" applyFont="1" applyFill="1" applyBorder="1" applyAlignment="1">
      <alignment vertical="center"/>
    </xf>
    <xf numFmtId="0" fontId="41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 vertical="center"/>
    </xf>
    <xf numFmtId="0" fontId="38" fillId="27" borderId="0" xfId="0" applyFont="1" applyFill="1" applyBorder="1" applyAlignment="1">
      <alignment vertical="center"/>
    </xf>
    <xf numFmtId="0" fontId="42" fillId="27" borderId="0" xfId="0" applyFont="1" applyFill="1" applyBorder="1" applyAlignment="1">
      <alignment/>
    </xf>
    <xf numFmtId="14" fontId="43" fillId="27" borderId="31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7">
      <selection activeCell="I14" sqref="I14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6"/>
      <c r="N2" s="116"/>
      <c r="O2" s="116"/>
      <c r="P2" s="53"/>
    </row>
    <row r="3" spans="1:16" s="2" customFormat="1" ht="24.75" customHeight="1">
      <c r="A3" s="125" t="s">
        <v>5</v>
      </c>
      <c r="B3" s="126"/>
      <c r="C3" s="19">
        <f>0!D5</f>
        <v>43493</v>
      </c>
      <c r="D3" s="19"/>
      <c r="E3" s="19">
        <f>C3+1</f>
        <v>43494</v>
      </c>
      <c r="F3" s="19"/>
      <c r="G3" s="19">
        <f>E3+1</f>
        <v>43495</v>
      </c>
      <c r="H3" s="19"/>
      <c r="I3" s="19">
        <f>G3+1</f>
        <v>43496</v>
      </c>
      <c r="J3" s="19"/>
      <c r="K3" s="19">
        <f>I3+1</f>
        <v>43497</v>
      </c>
      <c r="L3" s="19"/>
      <c r="M3" s="19">
        <f>K3+1</f>
        <v>43498</v>
      </c>
      <c r="N3" s="40"/>
      <c r="O3" s="19">
        <f>M3+1</f>
        <v>43499</v>
      </c>
      <c r="P3" s="52"/>
    </row>
    <row r="4" spans="1:16" s="2" customFormat="1" ht="24.75" customHeight="1">
      <c r="A4" s="127"/>
      <c r="B4" s="128"/>
      <c r="C4" s="13">
        <f aca="true" t="shared" si="0" ref="C4:O4">C3</f>
        <v>43493</v>
      </c>
      <c r="D4" s="13" t="s">
        <v>17</v>
      </c>
      <c r="E4" s="13">
        <f t="shared" si="0"/>
        <v>43494</v>
      </c>
      <c r="F4" s="13" t="s">
        <v>17</v>
      </c>
      <c r="G4" s="13">
        <f t="shared" si="0"/>
        <v>43495</v>
      </c>
      <c r="H4" s="13" t="s">
        <v>17</v>
      </c>
      <c r="I4" s="13">
        <f t="shared" si="0"/>
        <v>43496</v>
      </c>
      <c r="J4" s="13" t="s">
        <v>17</v>
      </c>
      <c r="K4" s="13">
        <f t="shared" si="0"/>
        <v>43497</v>
      </c>
      <c r="L4" s="13" t="s">
        <v>17</v>
      </c>
      <c r="M4" s="13">
        <f t="shared" si="0"/>
        <v>43498</v>
      </c>
      <c r="N4" s="13" t="s">
        <v>17</v>
      </c>
      <c r="O4" s="13">
        <f t="shared" si="0"/>
        <v>43499</v>
      </c>
      <c r="P4" s="45" t="s">
        <v>18</v>
      </c>
    </row>
    <row r="5" spans="1:16" s="2" customFormat="1" ht="24.75" customHeight="1">
      <c r="A5" s="119" t="s">
        <v>0</v>
      </c>
      <c r="B5" s="120"/>
      <c r="C5" s="26" t="str">
        <f>0!D7</f>
        <v>義大利麵</v>
      </c>
      <c r="D5" s="26">
        <v>420</v>
      </c>
      <c r="E5" s="32" t="str">
        <f>0!E7</f>
        <v>玉米滑蛋粥</v>
      </c>
      <c r="F5" s="32">
        <v>250</v>
      </c>
      <c r="G5" s="32" t="str">
        <f>0!F7</f>
        <v>擔仔麵</v>
      </c>
      <c r="H5" s="32">
        <v>420</v>
      </c>
      <c r="I5" s="27" t="str">
        <f>0!G7</f>
        <v>雞茸瘦肉粥-樂</v>
      </c>
      <c r="J5" s="27">
        <v>250</v>
      </c>
      <c r="K5" s="28" t="str">
        <f>0!H7</f>
        <v>客家粄條</v>
      </c>
      <c r="L5" s="28">
        <v>380</v>
      </c>
      <c r="M5" s="86" t="str">
        <f>0!I7</f>
        <v>米粉湯</v>
      </c>
      <c r="N5" s="41">
        <v>250</v>
      </c>
      <c r="O5" s="86" t="str">
        <f>0!J7</f>
        <v>皮蛋瘦肉粥</v>
      </c>
      <c r="P5" s="46">
        <v>380</v>
      </c>
    </row>
    <row r="6" spans="1:16" s="2" customFormat="1" ht="24.75" customHeight="1">
      <c r="A6" s="121"/>
      <c r="B6" s="122"/>
      <c r="C6" s="26" t="str">
        <f>0!D8</f>
        <v>奶油蘑菇湯</v>
      </c>
      <c r="D6" s="25">
        <v>30</v>
      </c>
      <c r="E6" s="33" t="str">
        <f>0!E8</f>
        <v>芋頭饅頭</v>
      </c>
      <c r="F6" s="33">
        <v>150</v>
      </c>
      <c r="G6" s="32" t="str">
        <f>0!F8</f>
        <v>滷三角油腐</v>
      </c>
      <c r="H6" s="33">
        <v>90</v>
      </c>
      <c r="I6" s="27" t="str">
        <f>0!G8</f>
        <v>奶皇包</v>
      </c>
      <c r="J6" s="89">
        <v>120</v>
      </c>
      <c r="K6" s="90" t="str">
        <f>0!H8</f>
        <v>炒高麗菜</v>
      </c>
      <c r="L6" s="90">
        <v>30</v>
      </c>
      <c r="M6" s="86" t="str">
        <f>0!I8</f>
        <v>滷三角油腐</v>
      </c>
      <c r="N6" s="41">
        <v>150</v>
      </c>
      <c r="O6" s="86" t="str">
        <f>0!J8</f>
        <v>奶皇包</v>
      </c>
      <c r="P6" s="46">
        <v>150</v>
      </c>
    </row>
    <row r="7" spans="1:16" s="2" customFormat="1" ht="24.75" customHeight="1" thickBot="1">
      <c r="A7" s="121"/>
      <c r="B7" s="122"/>
      <c r="C7" s="26"/>
      <c r="D7" s="50"/>
      <c r="E7" s="50"/>
      <c r="F7" s="50"/>
      <c r="G7" s="33"/>
      <c r="H7" s="51"/>
      <c r="I7" s="44"/>
      <c r="J7" s="44"/>
      <c r="K7" s="44"/>
      <c r="L7" s="44"/>
      <c r="M7" s="27"/>
      <c r="N7" s="44"/>
      <c r="O7" s="26"/>
      <c r="P7" s="50"/>
    </row>
    <row r="8" spans="1:16" s="2" customFormat="1" ht="24.75" customHeight="1" hidden="1" thickBot="1">
      <c r="A8" s="123"/>
      <c r="B8" s="124"/>
      <c r="C8" s="14"/>
      <c r="D8" s="14"/>
      <c r="E8" s="14"/>
      <c r="F8" s="14"/>
      <c r="G8" s="25"/>
      <c r="H8" s="14"/>
      <c r="I8" s="91"/>
      <c r="J8" s="91"/>
      <c r="K8" s="91"/>
      <c r="L8" s="91"/>
      <c r="M8" s="91"/>
      <c r="N8" s="92"/>
      <c r="O8" s="14"/>
      <c r="P8" s="22"/>
    </row>
    <row r="9" spans="1:16" s="2" customFormat="1" ht="24.75" customHeight="1" thickTop="1">
      <c r="A9" s="111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3" t="s">
        <v>3</v>
      </c>
      <c r="J9" s="27">
        <v>280</v>
      </c>
      <c r="K9" s="93" t="s">
        <v>16</v>
      </c>
      <c r="L9" s="27">
        <v>280</v>
      </c>
      <c r="M9" s="93" t="s">
        <v>3</v>
      </c>
      <c r="N9" s="27">
        <v>280</v>
      </c>
      <c r="O9" s="47" t="s">
        <v>6</v>
      </c>
      <c r="P9" s="26">
        <v>280</v>
      </c>
    </row>
    <row r="10" spans="1:16" s="2" customFormat="1" ht="24.75" customHeight="1">
      <c r="A10" s="112"/>
      <c r="B10" s="26" t="s">
        <v>12</v>
      </c>
      <c r="C10" s="27" t="str">
        <f>0!D11</f>
        <v>鹹蛋蒸肉</v>
      </c>
      <c r="D10" s="27">
        <v>170</v>
      </c>
      <c r="E10" s="27" t="str">
        <f>0!E11</f>
        <v>紅燒雞腿</v>
      </c>
      <c r="F10" s="27">
        <v>160</v>
      </c>
      <c r="G10" s="26" t="str">
        <f>0!F11</f>
        <v>塔香魚丁</v>
      </c>
      <c r="H10" s="26">
        <v>160</v>
      </c>
      <c r="I10" s="27" t="str">
        <f>0!G11</f>
        <v>炒麵</v>
      </c>
      <c r="J10" s="27">
        <v>420</v>
      </c>
      <c r="K10" s="27" t="str">
        <f>0!H11</f>
        <v>三杯素肚</v>
      </c>
      <c r="L10" s="27">
        <v>160</v>
      </c>
      <c r="M10" s="86" t="str">
        <f>0!I11</f>
        <v>韓香雞排</v>
      </c>
      <c r="N10" s="41">
        <v>170</v>
      </c>
      <c r="O10" s="86" t="str">
        <f>0!J11</f>
        <v>蔥燒大排</v>
      </c>
      <c r="P10" s="48">
        <v>165</v>
      </c>
    </row>
    <row r="11" spans="1:16" s="2" customFormat="1" ht="24.75" customHeight="1">
      <c r="A11" s="112"/>
      <c r="B11" s="29" t="s">
        <v>11</v>
      </c>
      <c r="C11" s="27"/>
      <c r="D11" s="27"/>
      <c r="E11" s="27"/>
      <c r="F11" s="27"/>
      <c r="G11" s="26"/>
      <c r="H11" s="26"/>
      <c r="I11" s="27" t="str">
        <f>0!G12</f>
        <v>檸檬雞翅</v>
      </c>
      <c r="J11" s="27">
        <v>170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12"/>
      <c r="B12" s="26" t="s">
        <v>10</v>
      </c>
      <c r="C12" s="27" t="str">
        <f>0!D12</f>
        <v>蕃茄燒豆腐</v>
      </c>
      <c r="D12" s="27">
        <v>90</v>
      </c>
      <c r="E12" s="27" t="str">
        <f>0!E12</f>
        <v>香菇蒸蛋</v>
      </c>
      <c r="F12" s="27">
        <v>80</v>
      </c>
      <c r="G12" s="26" t="str">
        <f>0!F12</f>
        <v>青椒炒培根</v>
      </c>
      <c r="H12" s="26">
        <v>100</v>
      </c>
      <c r="I12" s="27" t="str">
        <f>0!G13</f>
        <v>薑絲南瓜</v>
      </c>
      <c r="J12" s="27">
        <v>80</v>
      </c>
      <c r="K12" s="28" t="str">
        <f>0!H12</f>
        <v>奶油白菜</v>
      </c>
      <c r="L12" s="28">
        <v>100</v>
      </c>
      <c r="M12" s="86" t="str">
        <f>0!I12</f>
        <v>日式紅咖哩</v>
      </c>
      <c r="N12" s="41">
        <v>90</v>
      </c>
      <c r="O12" s="86" t="str">
        <f>0!J12</f>
        <v>洋蔥炒雞捲</v>
      </c>
      <c r="P12" s="46">
        <v>70</v>
      </c>
    </row>
    <row r="13" spans="1:16" s="2" customFormat="1" ht="24.75" customHeight="1">
      <c r="A13" s="112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紅豆紫米湯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120</v>
      </c>
      <c r="O13" s="27" t="str">
        <f>0!J13</f>
        <v>季節蔬菜</v>
      </c>
      <c r="P13" s="48">
        <v>50</v>
      </c>
    </row>
    <row r="14" spans="1:16" s="2" customFormat="1" ht="24.75" customHeight="1">
      <c r="A14" s="112"/>
      <c r="B14" s="26" t="s">
        <v>8</v>
      </c>
      <c r="C14" s="27" t="str">
        <f>0!D14</f>
        <v>玉菜干湯</v>
      </c>
      <c r="D14" s="27">
        <v>30</v>
      </c>
      <c r="E14" s="27" t="str">
        <f>0!E14</f>
        <v>結頭菜丸子湯</v>
      </c>
      <c r="F14" s="27">
        <v>30</v>
      </c>
      <c r="G14" s="26" t="str">
        <f>0!F14</f>
        <v>田園蔬菜湯</v>
      </c>
      <c r="H14" s="26">
        <v>30</v>
      </c>
      <c r="I14" s="27" t="str">
        <f>0!G15</f>
        <v>季節蔬菜</v>
      </c>
      <c r="J14" s="27">
        <v>50</v>
      </c>
      <c r="K14" s="28" t="str">
        <f>0!H14</f>
        <v>素肉羹湯</v>
      </c>
      <c r="L14" s="28">
        <v>30</v>
      </c>
      <c r="M14" s="28" t="str">
        <f>0!I14</f>
        <v>味噌豆腐湯</v>
      </c>
      <c r="N14" s="42">
        <v>30</v>
      </c>
      <c r="O14" s="27" t="str">
        <f>0!J14</f>
        <v>酸菜豬血湯</v>
      </c>
      <c r="P14" s="54">
        <v>30</v>
      </c>
    </row>
    <row r="15" spans="1:16" s="2" customFormat="1" ht="24.75" customHeight="1">
      <c r="A15" s="112"/>
      <c r="B15" s="26"/>
      <c r="C15" s="27"/>
      <c r="D15" s="27"/>
      <c r="E15" s="27"/>
      <c r="F15" s="27"/>
      <c r="G15" s="86"/>
      <c r="H15" s="27"/>
      <c r="I15" s="27"/>
      <c r="J15" s="27"/>
      <c r="K15" s="94"/>
      <c r="L15" s="94"/>
      <c r="M15" s="27"/>
      <c r="N15" s="41"/>
      <c r="O15" s="27"/>
      <c r="P15" s="48"/>
    </row>
    <row r="16" spans="1:16" s="2" customFormat="1" ht="24.75" customHeight="1" thickBot="1">
      <c r="A16" s="113"/>
      <c r="B16" s="23"/>
      <c r="C16" s="18"/>
      <c r="D16" s="18"/>
      <c r="E16" s="18"/>
      <c r="F16" s="18"/>
      <c r="G16" s="18"/>
      <c r="H16" s="18"/>
      <c r="I16" s="18"/>
      <c r="J16" s="44"/>
      <c r="K16" s="95"/>
      <c r="L16" s="96"/>
      <c r="M16" s="44"/>
      <c r="N16" s="21"/>
      <c r="O16" s="44"/>
      <c r="P16" s="49"/>
    </row>
    <row r="17" spans="1:16" s="2" customFormat="1" ht="24.75" customHeight="1" thickTop="1">
      <c r="A17" s="112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7" t="str">
        <f>K9</f>
        <v>五穀飯</v>
      </c>
      <c r="L17" s="27">
        <v>280</v>
      </c>
      <c r="M17" s="16" t="s">
        <v>3</v>
      </c>
      <c r="N17" s="27">
        <v>280</v>
      </c>
      <c r="O17" s="38" t="s">
        <v>3</v>
      </c>
      <c r="P17" s="26">
        <v>280</v>
      </c>
    </row>
    <row r="18" spans="1:16" s="2" customFormat="1" ht="24.75" customHeight="1">
      <c r="A18" s="112"/>
      <c r="B18" s="26" t="s">
        <v>12</v>
      </c>
      <c r="C18" s="27" t="str">
        <f>0!D23</f>
        <v>椒鹽鯕魚排</v>
      </c>
      <c r="D18" s="27">
        <v>170</v>
      </c>
      <c r="E18" s="27" t="str">
        <f>0!E23</f>
        <v>炸滷豬排</v>
      </c>
      <c r="F18" s="27">
        <v>180</v>
      </c>
      <c r="G18" s="30" t="str">
        <f>0!F23</f>
        <v>芋香蒸嫩雞</v>
      </c>
      <c r="H18" s="30">
        <v>160</v>
      </c>
      <c r="I18" s="27" t="str">
        <f>0!G23</f>
        <v>豬肉咖哩</v>
      </c>
      <c r="J18" s="27">
        <v>170</v>
      </c>
      <c r="K18" s="27" t="str">
        <f>0!H23</f>
        <v>滷油豆腐</v>
      </c>
      <c r="L18" s="28">
        <v>125</v>
      </c>
      <c r="M18" s="86" t="str">
        <f>0!I23</f>
        <v>客家控肉</v>
      </c>
      <c r="N18" s="41">
        <v>160</v>
      </c>
      <c r="O18" s="86" t="str">
        <f>0!J23</f>
        <v>滷雞腿</v>
      </c>
      <c r="P18" s="48">
        <v>170</v>
      </c>
    </row>
    <row r="19" spans="1:16" s="2" customFormat="1" ht="24.75" customHeight="1">
      <c r="A19" s="112"/>
      <c r="B19" s="29" t="s">
        <v>11</v>
      </c>
      <c r="C19" s="27"/>
      <c r="D19" s="27"/>
      <c r="E19" s="27"/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12"/>
      <c r="B20" s="26" t="s">
        <v>10</v>
      </c>
      <c r="C20" s="28" t="str">
        <f>0!D24</f>
        <v>筍片拌海結</v>
      </c>
      <c r="D20" s="28">
        <v>80</v>
      </c>
      <c r="E20" s="27" t="str">
        <f>0!E24</f>
        <v>川味茄子</v>
      </c>
      <c r="F20" s="27">
        <v>100</v>
      </c>
      <c r="G20" s="30" t="str">
        <f>0!F24</f>
        <v>熱狗炒蛋</v>
      </c>
      <c r="H20" s="30">
        <v>100</v>
      </c>
      <c r="I20" s="27" t="str">
        <f>0!G24</f>
        <v>芹菜炒雞捲</v>
      </c>
      <c r="J20" s="27">
        <v>125</v>
      </c>
      <c r="K20" s="27" t="str">
        <f>0!H24</f>
        <v>玉米滑蛋</v>
      </c>
      <c r="L20" s="28">
        <v>90</v>
      </c>
      <c r="M20" s="86" t="str">
        <f>0!I24</f>
        <v>鮮炒蘿蔔絲</v>
      </c>
      <c r="N20" s="41">
        <v>90</v>
      </c>
      <c r="O20" s="86" t="str">
        <f>0!J24</f>
        <v>肉燥燒豆腐</v>
      </c>
      <c r="P20" s="48">
        <v>95</v>
      </c>
    </row>
    <row r="21" spans="1:16" s="2" customFormat="1" ht="24.75" customHeight="1">
      <c r="A21" s="112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8">
        <v>50</v>
      </c>
    </row>
    <row r="22" spans="1:16" s="2" customFormat="1" ht="24.75" customHeight="1">
      <c r="A22" s="112"/>
      <c r="B22" s="26" t="s">
        <v>8</v>
      </c>
      <c r="C22" s="27" t="str">
        <f>0!D26</f>
        <v>榨菜粉絲湯</v>
      </c>
      <c r="D22" s="27">
        <v>30</v>
      </c>
      <c r="E22" s="27" t="str">
        <f>0!E26</f>
        <v>紫菜蛋花湯</v>
      </c>
      <c r="F22" s="27">
        <v>30</v>
      </c>
      <c r="G22" s="27" t="str">
        <f>0!F26</f>
        <v>木耳肉絲湯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刈薯丸子湯</v>
      </c>
      <c r="L22" s="27">
        <v>30</v>
      </c>
      <c r="M22" s="27" t="str">
        <f>0!I26</f>
        <v>竹筍湯</v>
      </c>
      <c r="N22" s="41">
        <v>30</v>
      </c>
      <c r="O22" s="27" t="str">
        <f>0!J26</f>
        <v>豬肝湯</v>
      </c>
      <c r="P22" s="48">
        <v>30</v>
      </c>
    </row>
    <row r="23" spans="1:16" s="2" customFormat="1" ht="24.75" customHeight="1" thickBot="1">
      <c r="A23" s="115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5"/>
    </row>
    <row r="24" spans="1:16" ht="19.5" customHeight="1">
      <c r="A24" s="117" t="s">
        <v>7</v>
      </c>
      <c r="B24" s="117"/>
      <c r="C24" s="118"/>
      <c r="D24" s="118"/>
      <c r="E24" s="118"/>
      <c r="F24" s="118"/>
      <c r="G24" s="118"/>
      <c r="H24" s="118"/>
      <c r="I24" s="118"/>
      <c r="J24" s="39"/>
      <c r="K24" s="3"/>
      <c r="L24" s="3"/>
      <c r="M24" s="114" t="s">
        <v>19</v>
      </c>
      <c r="N24" s="114"/>
      <c r="O24" s="114"/>
      <c r="P24" s="87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J13" sqref="J13"/>
    </sheetView>
  </sheetViews>
  <sheetFormatPr defaultColWidth="9.00390625" defaultRowHeight="16.5"/>
  <cols>
    <col min="1" max="1" width="0.12890625" style="57" customWidth="1"/>
    <col min="2" max="2" width="19.50390625" style="37" customWidth="1"/>
    <col min="3" max="3" width="0.5" style="37" customWidth="1"/>
    <col min="4" max="4" width="18.125" style="108" customWidth="1"/>
    <col min="5" max="5" width="18.50390625" style="109" customWidth="1"/>
    <col min="6" max="6" width="19.00390625" style="108" customWidth="1"/>
    <col min="7" max="7" width="17.875" style="109" customWidth="1"/>
    <col min="8" max="8" width="19.25390625" style="108" customWidth="1"/>
    <col min="9" max="9" width="17.875" style="109" customWidth="1"/>
    <col min="10" max="10" width="17.625" style="108" customWidth="1"/>
    <col min="11" max="16384" width="9.00390625" style="57" customWidth="1"/>
  </cols>
  <sheetData>
    <row r="1" spans="1:11" ht="3.75" customHeight="1">
      <c r="A1" s="37"/>
      <c r="B1" s="34"/>
      <c r="C1" s="34"/>
      <c r="D1" s="98"/>
      <c r="E1" s="98"/>
      <c r="F1" s="98"/>
      <c r="G1" s="98"/>
      <c r="H1" s="98"/>
      <c r="I1" s="98"/>
      <c r="J1" s="98"/>
      <c r="K1" s="56"/>
    </row>
    <row r="2" spans="1:11" ht="68.25" customHeight="1">
      <c r="A2" s="37"/>
      <c r="B2" s="58"/>
      <c r="C2" s="34"/>
      <c r="D2" s="98"/>
      <c r="E2" s="98"/>
      <c r="F2" s="98"/>
      <c r="G2" s="98"/>
      <c r="H2" s="98"/>
      <c r="I2" s="132" t="s">
        <v>48</v>
      </c>
      <c r="J2" s="133"/>
      <c r="K2" s="56"/>
    </row>
    <row r="3" spans="1:11" s="60" customFormat="1" ht="27.75" customHeight="1">
      <c r="A3" s="35"/>
      <c r="B3" s="101" t="s">
        <v>20</v>
      </c>
      <c r="C3" s="134"/>
      <c r="D3" s="134"/>
      <c r="E3" s="99"/>
      <c r="F3" s="100"/>
      <c r="G3" s="102"/>
      <c r="H3" s="102"/>
      <c r="I3" s="102"/>
      <c r="J3" s="102"/>
      <c r="K3" s="59"/>
    </row>
    <row r="4" spans="1:11" s="62" customFormat="1" ht="30.75" customHeight="1">
      <c r="A4" s="36"/>
      <c r="B4" s="36"/>
      <c r="C4" s="36"/>
      <c r="D4" s="103" t="s">
        <v>21</v>
      </c>
      <c r="E4" s="103" t="s">
        <v>22</v>
      </c>
      <c r="F4" s="103" t="s">
        <v>23</v>
      </c>
      <c r="G4" s="103" t="s">
        <v>24</v>
      </c>
      <c r="H4" s="103" t="s">
        <v>25</v>
      </c>
      <c r="I4" s="103" t="s">
        <v>26</v>
      </c>
      <c r="J4" s="103" t="s">
        <v>27</v>
      </c>
      <c r="K4" s="61"/>
    </row>
    <row r="5" spans="1:11" s="66" customFormat="1" ht="36.75" customHeight="1" thickBot="1">
      <c r="A5" s="63"/>
      <c r="B5" s="64"/>
      <c r="C5" s="65"/>
      <c r="D5" s="104">
        <v>43493</v>
      </c>
      <c r="E5" s="104">
        <v>43494</v>
      </c>
      <c r="F5" s="104">
        <v>43495</v>
      </c>
      <c r="G5" s="104">
        <v>43496</v>
      </c>
      <c r="H5" s="104">
        <v>43497</v>
      </c>
      <c r="I5" s="104">
        <v>43498</v>
      </c>
      <c r="J5" s="104">
        <v>43499</v>
      </c>
      <c r="K5" s="63"/>
    </row>
    <row r="6" spans="1:11" ht="16.5" customHeight="1">
      <c r="A6" s="67"/>
      <c r="B6" s="137" t="s">
        <v>28</v>
      </c>
      <c r="C6" s="68"/>
      <c r="D6" s="105"/>
      <c r="E6" s="105"/>
      <c r="F6" s="105" t="s">
        <v>36</v>
      </c>
      <c r="G6" s="105"/>
      <c r="H6" s="105"/>
      <c r="I6" s="105"/>
      <c r="J6" s="105"/>
      <c r="K6" s="8"/>
    </row>
    <row r="7" spans="1:11" ht="16.5" customHeight="1">
      <c r="A7" s="67"/>
      <c r="B7" s="138"/>
      <c r="C7" s="69"/>
      <c r="D7" s="105" t="s">
        <v>49</v>
      </c>
      <c r="E7" s="105" t="s">
        <v>50</v>
      </c>
      <c r="F7" s="105" t="s">
        <v>51</v>
      </c>
      <c r="G7" s="105" t="s">
        <v>52</v>
      </c>
      <c r="H7" s="105" t="s">
        <v>42</v>
      </c>
      <c r="I7" s="105" t="s">
        <v>85</v>
      </c>
      <c r="J7" s="105" t="s">
        <v>87</v>
      </c>
      <c r="K7" s="8"/>
    </row>
    <row r="8" spans="1:11" ht="16.5" customHeight="1">
      <c r="A8" s="67"/>
      <c r="B8" s="138"/>
      <c r="C8" s="69"/>
      <c r="D8" s="105" t="s">
        <v>34</v>
      </c>
      <c r="E8" s="105" t="s">
        <v>53</v>
      </c>
      <c r="F8" s="105" t="s">
        <v>44</v>
      </c>
      <c r="G8" s="105" t="s">
        <v>54</v>
      </c>
      <c r="H8" s="105" t="s">
        <v>55</v>
      </c>
      <c r="I8" s="105" t="s">
        <v>86</v>
      </c>
      <c r="J8" s="105" t="s">
        <v>88</v>
      </c>
      <c r="K8" s="8"/>
    </row>
    <row r="9" spans="1:11" ht="16.5" customHeight="1">
      <c r="A9" s="67"/>
      <c r="B9" s="138"/>
      <c r="C9" s="69"/>
      <c r="D9" s="105"/>
      <c r="E9" s="105"/>
      <c r="F9" s="105" t="s">
        <v>45</v>
      </c>
      <c r="G9" s="105"/>
      <c r="H9" s="105"/>
      <c r="I9" s="105"/>
      <c r="J9" s="105"/>
      <c r="K9" s="8"/>
    </row>
    <row r="10" spans="1:11" s="73" customFormat="1" ht="16.5" customHeight="1" thickBot="1">
      <c r="A10" s="70"/>
      <c r="B10" s="139"/>
      <c r="C10" s="71"/>
      <c r="D10" s="106"/>
      <c r="E10" s="106"/>
      <c r="F10" s="106"/>
      <c r="G10" s="106"/>
      <c r="H10" s="106"/>
      <c r="I10" s="106"/>
      <c r="J10" s="106"/>
      <c r="K10" s="72"/>
    </row>
    <row r="11" spans="1:11" ht="16.5" customHeight="1">
      <c r="A11" s="67"/>
      <c r="B11" s="137" t="s">
        <v>29</v>
      </c>
      <c r="C11" s="68"/>
      <c r="D11" s="105" t="s">
        <v>56</v>
      </c>
      <c r="E11" s="105" t="s">
        <v>57</v>
      </c>
      <c r="F11" s="105" t="s">
        <v>58</v>
      </c>
      <c r="G11" s="105" t="s">
        <v>40</v>
      </c>
      <c r="H11" s="105" t="s">
        <v>59</v>
      </c>
      <c r="I11" s="105" t="s">
        <v>89</v>
      </c>
      <c r="J11" s="105" t="s">
        <v>91</v>
      </c>
      <c r="K11" s="8"/>
    </row>
    <row r="12" spans="1:11" ht="16.5" customHeight="1">
      <c r="A12" s="67"/>
      <c r="B12" s="138"/>
      <c r="C12" s="69"/>
      <c r="D12" s="105" t="s">
        <v>60</v>
      </c>
      <c r="E12" s="105" t="s">
        <v>61</v>
      </c>
      <c r="F12" s="105" t="s">
        <v>62</v>
      </c>
      <c r="G12" s="105" t="s">
        <v>63</v>
      </c>
      <c r="H12" s="105" t="s">
        <v>64</v>
      </c>
      <c r="I12" s="105" t="s">
        <v>90</v>
      </c>
      <c r="J12" s="105" t="s">
        <v>95</v>
      </c>
      <c r="K12" s="8"/>
    </row>
    <row r="13" spans="1:11" ht="16.5" customHeight="1">
      <c r="A13" s="67"/>
      <c r="B13" s="138"/>
      <c r="C13" s="69"/>
      <c r="D13" s="105" t="s">
        <v>14</v>
      </c>
      <c r="E13" s="105" t="s">
        <v>14</v>
      </c>
      <c r="F13" s="105" t="s">
        <v>14</v>
      </c>
      <c r="G13" s="105" t="s">
        <v>65</v>
      </c>
      <c r="H13" s="105" t="s">
        <v>14</v>
      </c>
      <c r="I13" s="105" t="s">
        <v>14</v>
      </c>
      <c r="J13" s="105" t="s">
        <v>14</v>
      </c>
      <c r="K13" s="8"/>
    </row>
    <row r="14" spans="1:11" s="56" customFormat="1" ht="16.5" customHeight="1">
      <c r="A14" s="74"/>
      <c r="B14" s="138"/>
      <c r="C14" s="69"/>
      <c r="D14" s="105" t="s">
        <v>66</v>
      </c>
      <c r="E14" s="105" t="s">
        <v>67</v>
      </c>
      <c r="F14" s="105" t="s">
        <v>35</v>
      </c>
      <c r="G14" s="105" t="s">
        <v>68</v>
      </c>
      <c r="H14" s="105" t="s">
        <v>69</v>
      </c>
      <c r="I14" s="105" t="s">
        <v>70</v>
      </c>
      <c r="J14" s="105" t="s">
        <v>71</v>
      </c>
      <c r="K14" s="75"/>
    </row>
    <row r="15" spans="1:11" s="56" customFormat="1" ht="16.5" customHeight="1">
      <c r="A15" s="74"/>
      <c r="B15" s="138"/>
      <c r="C15" s="69"/>
      <c r="D15" s="105"/>
      <c r="E15" s="105"/>
      <c r="F15" s="105"/>
      <c r="G15" s="105" t="s">
        <v>14</v>
      </c>
      <c r="H15" s="105"/>
      <c r="I15" s="105"/>
      <c r="J15" s="105"/>
      <c r="K15" s="75"/>
    </row>
    <row r="16" spans="1:11" s="56" customFormat="1" ht="16.5" customHeight="1">
      <c r="A16" s="74"/>
      <c r="B16" s="138"/>
      <c r="C16" s="69"/>
      <c r="D16" s="105"/>
      <c r="E16" s="105"/>
      <c r="F16" s="105"/>
      <c r="G16" s="105"/>
      <c r="H16" s="105"/>
      <c r="I16" s="105"/>
      <c r="J16" s="105"/>
      <c r="K16" s="75"/>
    </row>
    <row r="17" spans="1:11" s="78" customFormat="1" ht="16.5" customHeight="1" thickBot="1">
      <c r="A17" s="76"/>
      <c r="B17" s="139"/>
      <c r="C17" s="71"/>
      <c r="D17" s="106"/>
      <c r="E17" s="106" t="s">
        <v>37</v>
      </c>
      <c r="F17" s="106"/>
      <c r="G17" s="106"/>
      <c r="H17" s="106" t="s">
        <v>38</v>
      </c>
      <c r="I17" s="106"/>
      <c r="J17" s="106"/>
      <c r="K17" s="77"/>
    </row>
    <row r="18" spans="1:11" s="56" customFormat="1" ht="16.5" customHeight="1">
      <c r="A18" s="74"/>
      <c r="B18" s="129" t="s">
        <v>30</v>
      </c>
      <c r="C18" s="68"/>
      <c r="D18" s="105"/>
      <c r="E18" s="105"/>
      <c r="F18" s="105"/>
      <c r="G18" s="105"/>
      <c r="H18" s="105"/>
      <c r="I18" s="105"/>
      <c r="J18" s="105"/>
      <c r="K18" s="75"/>
    </row>
    <row r="19" spans="1:11" s="56" customFormat="1" ht="16.5" customHeight="1">
      <c r="A19" s="74"/>
      <c r="B19" s="135"/>
      <c r="C19" s="69"/>
      <c r="D19" s="105" t="s">
        <v>39</v>
      </c>
      <c r="E19" s="105"/>
      <c r="F19" s="105" t="s">
        <v>39</v>
      </c>
      <c r="G19" s="105"/>
      <c r="H19" s="105" t="s">
        <v>39</v>
      </c>
      <c r="I19" s="105"/>
      <c r="J19" s="105"/>
      <c r="K19" s="75"/>
    </row>
    <row r="20" spans="1:11" s="56" customFormat="1" ht="16.5" customHeight="1">
      <c r="A20" s="74"/>
      <c r="B20" s="135"/>
      <c r="C20" s="69"/>
      <c r="D20" s="105"/>
      <c r="E20" s="105"/>
      <c r="F20" s="105"/>
      <c r="G20" s="105"/>
      <c r="H20" s="105"/>
      <c r="I20" s="105"/>
      <c r="J20" s="105"/>
      <c r="K20" s="75"/>
    </row>
    <row r="21" spans="1:11" s="80" customFormat="1" ht="16.5" customHeight="1">
      <c r="A21" s="79"/>
      <c r="B21" s="135"/>
      <c r="C21" s="79"/>
      <c r="D21" s="105"/>
      <c r="E21" s="105"/>
      <c r="F21" s="105"/>
      <c r="G21" s="105"/>
      <c r="H21" s="105"/>
      <c r="I21" s="105"/>
      <c r="J21" s="105"/>
      <c r="K21" s="8"/>
    </row>
    <row r="22" spans="1:11" s="83" customFormat="1" ht="16.5" customHeight="1" thickBot="1">
      <c r="A22" s="81" t="s">
        <v>31</v>
      </c>
      <c r="B22" s="136"/>
      <c r="C22" s="82"/>
      <c r="D22" s="106"/>
      <c r="E22" s="106"/>
      <c r="F22" s="106"/>
      <c r="G22" s="106"/>
      <c r="H22" s="106"/>
      <c r="I22" s="106"/>
      <c r="J22" s="106"/>
      <c r="K22" s="72"/>
    </row>
    <row r="23" spans="1:11" ht="16.5" customHeight="1">
      <c r="A23" s="34"/>
      <c r="B23" s="129" t="s">
        <v>32</v>
      </c>
      <c r="C23" s="84"/>
      <c r="D23" s="105" t="s">
        <v>72</v>
      </c>
      <c r="E23" s="105" t="s">
        <v>73</v>
      </c>
      <c r="F23" s="105" t="s">
        <v>84</v>
      </c>
      <c r="G23" s="105" t="s">
        <v>74</v>
      </c>
      <c r="H23" s="105" t="s">
        <v>75</v>
      </c>
      <c r="I23" s="105" t="s">
        <v>92</v>
      </c>
      <c r="J23" s="105" t="s">
        <v>46</v>
      </c>
      <c r="K23" s="8"/>
    </row>
    <row r="24" spans="1:11" ht="16.5" customHeight="1">
      <c r="A24" s="34"/>
      <c r="B24" s="130"/>
      <c r="C24" s="34"/>
      <c r="D24" s="105" t="s">
        <v>76</v>
      </c>
      <c r="E24" s="105" t="s">
        <v>77</v>
      </c>
      <c r="F24" s="105" t="s">
        <v>78</v>
      </c>
      <c r="G24" s="107" t="s">
        <v>79</v>
      </c>
      <c r="H24" s="105" t="s">
        <v>80</v>
      </c>
      <c r="I24" s="105" t="s">
        <v>93</v>
      </c>
      <c r="J24" s="105" t="s">
        <v>94</v>
      </c>
      <c r="K24" s="8"/>
    </row>
    <row r="25" spans="1:11" ht="16.5" customHeight="1">
      <c r="A25" s="34"/>
      <c r="B25" s="130"/>
      <c r="C25" s="34"/>
      <c r="D25" s="105" t="s">
        <v>14</v>
      </c>
      <c r="E25" s="105" t="s">
        <v>14</v>
      </c>
      <c r="F25" s="105" t="s">
        <v>14</v>
      </c>
      <c r="G25" s="107" t="s">
        <v>14</v>
      </c>
      <c r="H25" s="105" t="s">
        <v>14</v>
      </c>
      <c r="I25" s="105" t="s">
        <v>14</v>
      </c>
      <c r="J25" s="105" t="s">
        <v>14</v>
      </c>
      <c r="K25" s="8"/>
    </row>
    <row r="26" spans="1:11" ht="16.5" customHeight="1">
      <c r="A26" s="34"/>
      <c r="B26" s="130"/>
      <c r="C26" s="34"/>
      <c r="D26" s="105" t="s">
        <v>81</v>
      </c>
      <c r="E26" s="105" t="s">
        <v>43</v>
      </c>
      <c r="F26" s="105" t="s">
        <v>82</v>
      </c>
      <c r="G26" s="107" t="s">
        <v>41</v>
      </c>
      <c r="H26" s="105" t="s">
        <v>83</v>
      </c>
      <c r="I26" s="105" t="s">
        <v>33</v>
      </c>
      <c r="J26" s="105" t="s">
        <v>47</v>
      </c>
      <c r="K26" s="8"/>
    </row>
    <row r="27" spans="1:11" ht="16.5" customHeight="1">
      <c r="A27" s="34"/>
      <c r="B27" s="130"/>
      <c r="C27" s="34"/>
      <c r="D27" s="105"/>
      <c r="E27" s="105"/>
      <c r="F27" s="105"/>
      <c r="G27" s="105"/>
      <c r="H27" s="105"/>
      <c r="I27" s="105"/>
      <c r="J27" s="105"/>
      <c r="K27" s="8"/>
    </row>
    <row r="28" spans="1:11" ht="16.5" customHeight="1">
      <c r="A28" s="34"/>
      <c r="B28" s="130"/>
      <c r="C28" s="34"/>
      <c r="D28" s="105"/>
      <c r="E28" s="105"/>
      <c r="F28" s="105"/>
      <c r="G28" s="105"/>
      <c r="H28" s="105"/>
      <c r="I28" s="105"/>
      <c r="J28" s="105"/>
      <c r="K28" s="8"/>
    </row>
    <row r="29" spans="1:11" ht="16.5" customHeight="1">
      <c r="A29" s="34"/>
      <c r="B29" s="130"/>
      <c r="C29" s="34"/>
      <c r="D29" s="106"/>
      <c r="E29" s="106" t="s">
        <v>37</v>
      </c>
      <c r="F29" s="106"/>
      <c r="G29" s="106"/>
      <c r="H29" s="106" t="s">
        <v>38</v>
      </c>
      <c r="I29" s="106"/>
      <c r="J29" s="106"/>
      <c r="K29" s="85"/>
    </row>
    <row r="30" spans="1:11" ht="16.5" customHeight="1" thickBot="1">
      <c r="A30" s="34"/>
      <c r="B30" s="131"/>
      <c r="C30" s="34"/>
      <c r="D30" s="9"/>
      <c r="E30" s="8"/>
      <c r="F30" s="9"/>
      <c r="G30" s="8"/>
      <c r="H30" s="9"/>
      <c r="I30" s="8"/>
      <c r="J30" s="9"/>
      <c r="K30" s="85"/>
    </row>
    <row r="31" spans="1:11" ht="16.5" customHeight="1">
      <c r="A31" s="34"/>
      <c r="B31" s="88"/>
      <c r="C31" s="34"/>
      <c r="D31" s="10"/>
      <c r="E31" s="11"/>
      <c r="F31" s="10"/>
      <c r="G31" s="11"/>
      <c r="H31" s="10"/>
      <c r="I31" s="11"/>
      <c r="J31" s="10"/>
      <c r="K31" s="85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5"/>
    </row>
    <row r="33" ht="15" customHeight="1">
      <c r="A33" s="37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2019-01-30T05:29:36Z</dcterms:modified>
  <cp:category/>
  <cp:version/>
  <cp:contentType/>
  <cp:contentStatus/>
</cp:coreProperties>
</file>