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1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<sst xmlns="http://schemas.openxmlformats.org/spreadsheetml/2006/main" count="136" uniqueCount="108">
  <si>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</si>
  <si>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</si>
  <si>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</si>
  <si>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</si>
  <si>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</si>
  <si>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</si>
  <si>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</si>
  <si>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</si>
  <si>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</si>
  <si>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</si>
  <si>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</si>
  <si>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</si>
  <si>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</si>
  <si>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</si>
  <si>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</si>
  <si>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</si>
  <si>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</si>
  <si>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</si>
  <si>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</si>
  <si>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紫米飯</t>
  </si>
  <si>
    <t>養生五穀飯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</si>
  <si>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</si>
  <si>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</si>
  <si>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</si>
  <si>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</si>
  <si>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</si>
  <si>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</si>
  <si>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</si>
  <si>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</si>
  <si>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</si>
  <si>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</si>
  <si>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</si>
  <si>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</si>
  <si>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</si>
  <si>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</si>
  <si>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</si>
  <si>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紫菜蛋花湯</t>
  </si>
  <si>
    <t>玉菜干湯</t>
  </si>
  <si>
    <t>玉米濃湯</t>
  </si>
  <si>
    <t>米粉湯</t>
  </si>
  <si>
    <t>肉羹紅麵線</t>
  </si>
  <si>
    <t>螞蟻上樹</t>
  </si>
  <si>
    <t>朴菜冬粉湯</t>
  </si>
  <si>
    <t>金菇味噌湯</t>
  </si>
  <si>
    <t>白菜肉羹湯</t>
  </si>
  <si>
    <t>清蒸魚片</t>
  </si>
  <si>
    <t>鹽煎雞肉</t>
  </si>
  <si>
    <t>薑絲魚丁</t>
  </si>
  <si>
    <t>滷雞排</t>
  </si>
  <si>
    <t>白切肉</t>
  </si>
  <si>
    <t>蒜泥白肉</t>
  </si>
  <si>
    <t>客家鹹粥</t>
  </si>
  <si>
    <t>客家粄條</t>
  </si>
  <si>
    <t>皮蛋瘦肉粥</t>
  </si>
  <si>
    <t>台式炒麵</t>
  </si>
  <si>
    <t>肉粳麵</t>
  </si>
  <si>
    <t>玉兔包</t>
  </si>
  <si>
    <t>蒸餃</t>
  </si>
  <si>
    <t>菜包</t>
  </si>
  <si>
    <t>白蘿蔔貢丸湯</t>
  </si>
  <si>
    <t>芋頭饅頭</t>
  </si>
  <si>
    <t>黃油麵</t>
  </si>
  <si>
    <t>枸杞蒸雞腿</t>
  </si>
  <si>
    <t>糖醋旗魚排</t>
  </si>
  <si>
    <t>滷味豬連肉</t>
  </si>
  <si>
    <t>火腿蛋炒飯</t>
  </si>
  <si>
    <t>樂-三杯魚丁</t>
  </si>
  <si>
    <t>樂-芋香蒸滑雞</t>
  </si>
  <si>
    <t>沙茶豬柳</t>
  </si>
  <si>
    <t>黃瓜魷魚粳</t>
  </si>
  <si>
    <t>洋蔥炒蛋</t>
  </si>
  <si>
    <t>家常豆腐</t>
  </si>
  <si>
    <t>樂-鹽酥雞</t>
  </si>
  <si>
    <t>茶碗蒸</t>
  </si>
  <si>
    <t>金蓉炒榨菜</t>
  </si>
  <si>
    <t>韭菜豆芽</t>
  </si>
  <si>
    <t>炒土白菜</t>
  </si>
  <si>
    <t>炒清江菜</t>
  </si>
  <si>
    <t>胡瓜貢丸</t>
  </si>
  <si>
    <t>炒油菜</t>
  </si>
  <si>
    <t>炒空心菜</t>
  </si>
  <si>
    <t>冬瓜湯</t>
  </si>
  <si>
    <t>豬肝湯</t>
  </si>
  <si>
    <t>奶油洋芋湯</t>
  </si>
  <si>
    <t>榨菜粉絲湯</t>
  </si>
  <si>
    <t>燒肉粽</t>
  </si>
  <si>
    <t>樂-調味備料</t>
  </si>
  <si>
    <t>魯肉飯</t>
  </si>
  <si>
    <t>~蔥絲淋油雞</t>
  </si>
  <si>
    <t>盅-紅燒牛腩</t>
  </si>
  <si>
    <t>筍干燴五花</t>
  </si>
  <si>
    <t>(醬爆豆腸</t>
  </si>
  <si>
    <t>土豆燒肉</t>
  </si>
  <si>
    <t>照燒醬魚排</t>
  </si>
  <si>
    <t>滷蛋</t>
  </si>
  <si>
    <t>青豆炒樹薯</t>
  </si>
  <si>
    <t>金沙南瓜</t>
  </si>
  <si>
    <t>三絲冬瓜</t>
  </si>
  <si>
    <t>奶油蒜味杏鮑菇</t>
  </si>
  <si>
    <t>紅仁炒蛋</t>
  </si>
  <si>
    <t>梅干肉燥</t>
  </si>
  <si>
    <t>肉末筍乾</t>
  </si>
  <si>
    <t>炒小白菜</t>
  </si>
  <si>
    <t>炒大白菜</t>
  </si>
  <si>
    <t>根絲蛋花湯</t>
  </si>
  <si>
    <t>木瓜湯</t>
  </si>
  <si>
    <t>筍片湯</t>
  </si>
  <si>
    <t>生香菇雞湯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</si>
</sst>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55" zoomScaleNormal="55" zoomScalePageLayoutView="0" workbookViewId="0" topLeftCell="A2">
      <selection activeCell="L10" sqref="L1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6"/>
      <c r="N2" s="106"/>
      <c r="O2" s="106"/>
      <c r="P2" s="87"/>
    </row>
    <row r="3" spans="1:16" s="2" customFormat="1" ht="24.75" customHeight="1">
      <c r="A3" s="115" t="s">
        <v>5</v>
      </c>
      <c r="B3" s="116"/>
      <c r="C3" s="19">
        <f>0!D5</f>
        <v>43619</v>
      </c>
      <c r="D3" s="19"/>
      <c r="E3" s="19">
        <f>C3+1</f>
        <v>43620</v>
      </c>
      <c r="F3" s="19"/>
      <c r="G3" s="19">
        <f>E3+1</f>
        <v>43621</v>
      </c>
      <c r="H3" s="19"/>
      <c r="I3" s="19">
        <f>G3+1</f>
        <v>43622</v>
      </c>
      <c r="J3" s="19"/>
      <c r="K3" s="19">
        <f>I3+1</f>
        <v>43623</v>
      </c>
      <c r="L3" s="19"/>
      <c r="M3" s="19">
        <f>K3+1</f>
        <v>43624</v>
      </c>
      <c r="N3" s="39"/>
      <c r="O3" s="19">
        <f>M3+1</f>
        <v>43625</v>
      </c>
      <c r="P3" s="47"/>
    </row>
    <row r="4" spans="1:16" s="2" customFormat="1" ht="24.75" customHeight="1">
      <c r="A4" s="117"/>
      <c r="B4" s="118"/>
      <c r="C4" s="13">
        <f aca="true" t="shared" si="0" ref="C4:O4">C3</f>
        <v>43619</v>
      </c>
      <c r="D4" s="13" t="s">
        <v>16</v>
      </c>
      <c r="E4" s="13">
        <f t="shared" si="0"/>
        <v>43620</v>
      </c>
      <c r="F4" s="13" t="s">
        <v>16</v>
      </c>
      <c r="G4" s="13">
        <f t="shared" si="0"/>
        <v>43621</v>
      </c>
      <c r="H4" s="13" t="s">
        <v>16</v>
      </c>
      <c r="I4" s="13">
        <f t="shared" si="0"/>
        <v>43622</v>
      </c>
      <c r="J4" s="13" t="s">
        <v>16</v>
      </c>
      <c r="K4" s="13">
        <f t="shared" si="0"/>
        <v>43623</v>
      </c>
      <c r="L4" s="13" t="s">
        <v>16</v>
      </c>
      <c r="M4" s="13">
        <f t="shared" si="0"/>
        <v>43624</v>
      </c>
      <c r="N4" s="13" t="s">
        <v>16</v>
      </c>
      <c r="O4" s="96">
        <f t="shared" si="0"/>
        <v>43625</v>
      </c>
      <c r="P4" s="43" t="s">
        <v>17</v>
      </c>
    </row>
    <row r="5" spans="1:16" s="2" customFormat="1" ht="24.75" customHeight="1">
      <c r="A5" s="109" t="s">
        <v>0</v>
      </c>
      <c r="B5" s="110"/>
      <c r="C5" s="26" t="str">
        <f>0!D7</f>
        <v>玉兔包</v>
      </c>
      <c r="D5" s="26">
        <v>380</v>
      </c>
      <c r="E5" s="31" t="str">
        <f>0!E7</f>
        <v>蒸餃</v>
      </c>
      <c r="F5" s="31">
        <v>250</v>
      </c>
      <c r="G5" s="26">
        <f>0!F7</f>
        <v>0</v>
      </c>
      <c r="H5" s="26">
        <v>420</v>
      </c>
      <c r="I5" s="27" t="str">
        <f>0!G7</f>
        <v>菜包</v>
      </c>
      <c r="J5" s="27">
        <v>250</v>
      </c>
      <c r="K5" s="27" t="str">
        <f>0!H7</f>
        <v>白蘿蔔貢丸湯</v>
      </c>
      <c r="L5" s="27">
        <v>420</v>
      </c>
      <c r="M5" s="27" t="str">
        <f>0!I7</f>
        <v>芋頭饅頭</v>
      </c>
      <c r="N5" s="40">
        <v>380</v>
      </c>
      <c r="O5" s="27" t="str">
        <f>0!J7</f>
        <v>黃油麵</v>
      </c>
      <c r="P5" s="44">
        <v>250</v>
      </c>
    </row>
    <row r="6" spans="1:16" s="2" customFormat="1" ht="24.75" customHeight="1">
      <c r="A6" s="111"/>
      <c r="B6" s="112"/>
      <c r="C6" s="26">
        <f>0!D8</f>
        <v>0</v>
      </c>
      <c r="D6" s="25">
        <v>120</v>
      </c>
      <c r="E6" s="31">
        <f>0!E8</f>
        <v>0</v>
      </c>
      <c r="F6" s="32">
        <v>150</v>
      </c>
      <c r="G6" s="26"/>
      <c r="H6" s="25"/>
      <c r="I6" s="27">
        <f>0!G8</f>
        <v>0</v>
      </c>
      <c r="J6" s="81">
        <v>150</v>
      </c>
      <c r="K6" s="27">
        <f>0!H8</f>
        <v>0</v>
      </c>
      <c r="L6" s="81">
        <v>30</v>
      </c>
      <c r="M6" s="27">
        <f>0!I8</f>
        <v>0</v>
      </c>
      <c r="N6" s="40">
        <v>150</v>
      </c>
      <c r="O6" s="27">
        <f>0!J8</f>
        <v>0</v>
      </c>
      <c r="P6" s="44">
        <v>150</v>
      </c>
    </row>
    <row r="7" spans="1:16" s="2" customFormat="1" ht="24.75" customHeight="1" thickBot="1">
      <c r="A7" s="111"/>
      <c r="B7" s="112"/>
      <c r="C7" s="26"/>
      <c r="D7" s="46"/>
      <c r="E7" s="46"/>
      <c r="F7" s="46"/>
      <c r="G7" s="26"/>
      <c r="H7" s="46"/>
      <c r="I7" s="42"/>
      <c r="J7" s="42"/>
      <c r="K7" s="42"/>
      <c r="L7" s="42"/>
      <c r="M7" s="27"/>
      <c r="N7" s="42"/>
      <c r="O7" s="27"/>
      <c r="P7" s="42"/>
    </row>
    <row r="8" spans="1:16" s="2" customFormat="1" ht="24.75" customHeight="1" hidden="1" thickBot="1">
      <c r="A8" s="113"/>
      <c r="B8" s="114"/>
      <c r="C8" s="14"/>
      <c r="D8" s="14"/>
      <c r="E8" s="14"/>
      <c r="F8" s="14"/>
      <c r="G8" s="25"/>
      <c r="H8" s="14"/>
      <c r="I8" s="82"/>
      <c r="J8" s="82"/>
      <c r="K8" s="82"/>
      <c r="L8" s="82"/>
      <c r="M8" s="82"/>
      <c r="N8" s="83"/>
      <c r="O8" s="82"/>
      <c r="P8" s="85"/>
    </row>
    <row r="9" spans="1:16" s="2" customFormat="1" ht="24.75" customHeight="1" thickTop="1">
      <c r="A9" s="101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7">
        <v>280</v>
      </c>
      <c r="I9" s="84" t="str">
        <f>0!G11</f>
        <v>火腿蛋炒飯</v>
      </c>
      <c r="J9" s="27">
        <v>420</v>
      </c>
      <c r="K9" s="84" t="s">
        <v>3</v>
      </c>
      <c r="L9" s="27">
        <v>280</v>
      </c>
      <c r="M9" s="84" t="s">
        <v>21</v>
      </c>
      <c r="N9" s="27">
        <v>280</v>
      </c>
      <c r="O9" s="86" t="s">
        <v>21</v>
      </c>
      <c r="P9" s="27">
        <v>280</v>
      </c>
    </row>
    <row r="10" spans="1:16" s="2" customFormat="1" ht="24.75" customHeight="1">
      <c r="A10" s="102"/>
      <c r="B10" s="26" t="s">
        <v>12</v>
      </c>
      <c r="C10" s="27" t="str">
        <f>0!D11</f>
        <v>枸杞蒸雞腿</v>
      </c>
      <c r="D10" s="27">
        <v>160</v>
      </c>
      <c r="E10" s="27" t="str">
        <f>0!E11</f>
        <v>糖醋旗魚排</v>
      </c>
      <c r="F10" s="27">
        <v>160</v>
      </c>
      <c r="G10" s="27" t="str">
        <f>0!F11</f>
        <v>滷味豬連肉</v>
      </c>
      <c r="H10" s="27">
        <v>170</v>
      </c>
      <c r="I10" s="27" t="str">
        <f>0!G12</f>
        <v>樂-鹽酥雞</v>
      </c>
      <c r="J10" s="27">
        <v>180</v>
      </c>
      <c r="K10" s="27" t="str">
        <f>0!H11</f>
        <v>樂-三杯魚丁</v>
      </c>
      <c r="L10" s="27">
        <v>160</v>
      </c>
      <c r="M10" s="27" t="str">
        <f>0!I11</f>
        <v>樂-芋香蒸滑雞</v>
      </c>
      <c r="N10" s="40">
        <v>160</v>
      </c>
      <c r="O10" s="27" t="str">
        <f>0!J11</f>
        <v>沙茶豬柳</v>
      </c>
      <c r="P10" s="44">
        <v>180</v>
      </c>
    </row>
    <row r="11" spans="1:16" s="2" customFormat="1" ht="24.75" customHeight="1">
      <c r="A11" s="102"/>
      <c r="B11" s="29" t="s">
        <v>11</v>
      </c>
      <c r="C11" s="27"/>
      <c r="D11" s="27"/>
      <c r="E11" s="27" t="s">
        <v>45</v>
      </c>
      <c r="F11" s="27"/>
      <c r="G11" s="27"/>
      <c r="H11" s="27"/>
      <c r="I11" s="27" t="s">
        <v>46</v>
      </c>
      <c r="J11" s="27"/>
      <c r="K11" s="27" t="s">
        <v>47</v>
      </c>
      <c r="L11" s="27"/>
      <c r="M11" s="27"/>
      <c r="N11" s="27"/>
      <c r="O11" s="27" t="s">
        <v>48</v>
      </c>
      <c r="P11" s="27"/>
    </row>
    <row r="12" spans="1:16" s="2" customFormat="1" ht="24.75" customHeight="1">
      <c r="A12" s="102"/>
      <c r="B12" s="26" t="s">
        <v>10</v>
      </c>
      <c r="C12" s="27" t="str">
        <f>0!D12</f>
        <v>黃瓜魷魚粳</v>
      </c>
      <c r="D12" s="27">
        <v>105</v>
      </c>
      <c r="E12" s="27" t="str">
        <f>0!E12</f>
        <v>洋蔥炒蛋</v>
      </c>
      <c r="F12" s="27">
        <v>80</v>
      </c>
      <c r="G12" s="27" t="str">
        <f>0!F12</f>
        <v>家常豆腐</v>
      </c>
      <c r="H12" s="27">
        <v>95</v>
      </c>
      <c r="I12" s="27" t="str">
        <f>0!G13</f>
        <v>胡瓜貢丸</v>
      </c>
      <c r="J12" s="27">
        <v>95</v>
      </c>
      <c r="K12" s="27" t="str">
        <f>0!H12</f>
        <v>茶碗蒸</v>
      </c>
      <c r="L12" s="27">
        <v>80</v>
      </c>
      <c r="M12" s="27" t="str">
        <f>0!I12</f>
        <v>螞蟻上樹</v>
      </c>
      <c r="N12" s="40">
        <v>125</v>
      </c>
      <c r="O12" s="27" t="str">
        <f>0!J12</f>
        <v>金蓉炒榨菜</v>
      </c>
      <c r="P12" s="44">
        <v>90</v>
      </c>
    </row>
    <row r="13" spans="1:16" s="2" customFormat="1" ht="24.75" customHeight="1">
      <c r="A13" s="102"/>
      <c r="B13" s="26" t="s">
        <v>9</v>
      </c>
      <c r="C13" s="27" t="str">
        <f>0!D13</f>
        <v>韭菜豆芽</v>
      </c>
      <c r="D13" s="27">
        <v>50</v>
      </c>
      <c r="E13" s="27" t="str">
        <f>0!E13</f>
        <v>炒土白菜</v>
      </c>
      <c r="F13" s="27">
        <v>50</v>
      </c>
      <c r="G13" s="27" t="str">
        <f>0!F13</f>
        <v>炒清江菜</v>
      </c>
      <c r="H13" s="27">
        <v>50</v>
      </c>
      <c r="I13" s="27" t="str">
        <f>0!G14</f>
        <v>季節蔬菜</v>
      </c>
      <c r="J13" s="27">
        <v>80</v>
      </c>
      <c r="K13" s="27" t="str">
        <f>0!H13</f>
        <v>炒油菜</v>
      </c>
      <c r="L13" s="27">
        <v>50</v>
      </c>
      <c r="M13" s="27" t="str">
        <f>0!I13</f>
        <v>炒空心菜</v>
      </c>
      <c r="N13" s="40">
        <v>50</v>
      </c>
      <c r="O13" s="27" t="str">
        <f>0!J13</f>
        <v>季節蔬菜</v>
      </c>
      <c r="P13" s="44">
        <v>50</v>
      </c>
    </row>
    <row r="14" spans="1:16" s="2" customFormat="1" ht="24.75" customHeight="1">
      <c r="A14" s="102"/>
      <c r="B14" s="26" t="s">
        <v>8</v>
      </c>
      <c r="C14" s="27" t="str">
        <f>0!D14</f>
        <v>冬瓜湯</v>
      </c>
      <c r="D14" s="27">
        <v>30</v>
      </c>
      <c r="E14" s="27" t="str">
        <f>0!E14</f>
        <v>豬肝湯</v>
      </c>
      <c r="F14" s="27">
        <v>30</v>
      </c>
      <c r="G14" s="27" t="str">
        <f>0!F14</f>
        <v>朴菜冬粉湯</v>
      </c>
      <c r="H14" s="27">
        <v>30</v>
      </c>
      <c r="I14" s="27" t="str">
        <f>0!G15</f>
        <v>金菇味噌湯</v>
      </c>
      <c r="J14" s="27">
        <v>30</v>
      </c>
      <c r="K14" s="27" t="str">
        <f>0!H14</f>
        <v>奶油洋芋湯</v>
      </c>
      <c r="L14" s="27">
        <v>30</v>
      </c>
      <c r="M14" s="27" t="str">
        <f>0!I14</f>
        <v>紫菜蛋花湯</v>
      </c>
      <c r="N14" s="40">
        <v>30</v>
      </c>
      <c r="O14" s="27" t="str">
        <f>0!J14</f>
        <v>榨菜粉絲湯</v>
      </c>
      <c r="P14" s="44">
        <v>30</v>
      </c>
    </row>
    <row r="15" spans="1:16" s="2" customFormat="1" ht="24.75" customHeight="1">
      <c r="A15" s="102"/>
      <c r="B15" s="26"/>
      <c r="C15" s="27"/>
      <c r="D15" s="27"/>
      <c r="E15" s="27"/>
      <c r="F15" s="27"/>
      <c r="G15" s="27"/>
      <c r="H15" s="27"/>
      <c r="I15" s="27"/>
      <c r="J15" s="27"/>
      <c r="K15" s="97"/>
      <c r="L15" s="97"/>
      <c r="M15" s="27"/>
      <c r="N15" s="40"/>
      <c r="O15" s="27"/>
      <c r="P15" s="44"/>
    </row>
    <row r="16" spans="1:16" s="2" customFormat="1" ht="24.75" customHeight="1" thickBot="1">
      <c r="A16" s="103"/>
      <c r="B16" s="23"/>
      <c r="C16" s="18"/>
      <c r="D16" s="18"/>
      <c r="E16" s="18"/>
      <c r="F16" s="18"/>
      <c r="G16" s="18"/>
      <c r="H16" s="18"/>
      <c r="I16" s="18"/>
      <c r="J16" s="42"/>
      <c r="K16" s="98"/>
      <c r="L16" s="42"/>
      <c r="M16" s="42"/>
      <c r="N16" s="21"/>
      <c r="O16" s="42"/>
      <c r="P16" s="45"/>
    </row>
    <row r="17" spans="1:16" s="2" customFormat="1" ht="24.75" customHeight="1" thickTop="1">
      <c r="A17" s="102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86" t="s">
        <v>3</v>
      </c>
      <c r="L17" s="27">
        <v>280</v>
      </c>
      <c r="M17" s="17" t="s">
        <v>3</v>
      </c>
      <c r="N17" s="27">
        <v>280</v>
      </c>
      <c r="O17" s="37" t="s">
        <v>3</v>
      </c>
      <c r="P17" s="27">
        <v>280</v>
      </c>
    </row>
    <row r="18" spans="1:16" s="2" customFormat="1" ht="24.75" customHeight="1">
      <c r="A18" s="102"/>
      <c r="B18" s="26" t="s">
        <v>12</v>
      </c>
      <c r="C18" s="27" t="str">
        <f>0!D23</f>
        <v>魯肉飯</v>
      </c>
      <c r="D18" s="27">
        <v>420</v>
      </c>
      <c r="E18" s="27" t="str">
        <f>0!E23</f>
        <v>~蔥絲淋油雞</v>
      </c>
      <c r="F18" s="27">
        <v>160</v>
      </c>
      <c r="G18" s="27" t="str">
        <f>0!F23</f>
        <v>盅-紅燒牛腩</v>
      </c>
      <c r="H18" s="27">
        <v>170</v>
      </c>
      <c r="I18" s="27" t="str">
        <f>0!G23</f>
        <v>筍干燴五花</v>
      </c>
      <c r="J18" s="27">
        <v>235</v>
      </c>
      <c r="K18" s="27" t="str">
        <f>0!H23</f>
        <v>(醬爆豆腸</v>
      </c>
      <c r="L18" s="27">
        <v>125</v>
      </c>
      <c r="M18" s="27" t="str">
        <f>0!I23</f>
        <v>土豆燒肉</v>
      </c>
      <c r="N18" s="40">
        <v>170</v>
      </c>
      <c r="O18" s="27" t="str">
        <f>0!J23</f>
        <v>照燒醬魚排</v>
      </c>
      <c r="P18" s="44">
        <v>180</v>
      </c>
    </row>
    <row r="19" spans="1:16" s="2" customFormat="1" ht="24.75" customHeight="1">
      <c r="A19" s="102"/>
      <c r="B19" s="29" t="s">
        <v>11</v>
      </c>
      <c r="C19" s="27"/>
      <c r="D19" s="27"/>
      <c r="E19" s="27"/>
      <c r="F19" s="27"/>
      <c r="G19" s="27"/>
      <c r="H19" s="27"/>
      <c r="I19" s="27" t="s">
        <v>50</v>
      </c>
      <c r="J19" s="27"/>
      <c r="K19" s="27"/>
      <c r="L19" s="27"/>
      <c r="M19" s="27"/>
      <c r="N19" s="40"/>
      <c r="O19" s="40" t="s">
        <v>49</v>
      </c>
      <c r="P19" s="27"/>
    </row>
    <row r="20" spans="1:16" s="2" customFormat="1" ht="24.75" customHeight="1">
      <c r="A20" s="102"/>
      <c r="B20" s="26" t="s">
        <v>10</v>
      </c>
      <c r="C20" s="28" t="str">
        <f>0!D24</f>
        <v>滷蛋</v>
      </c>
      <c r="D20" s="28">
        <v>75</v>
      </c>
      <c r="E20" s="27" t="str">
        <f>0!E24</f>
        <v>青豆炒樹薯</v>
      </c>
      <c r="F20" s="27">
        <v>85</v>
      </c>
      <c r="G20" s="27" t="str">
        <f>0!F24</f>
        <v>金沙南瓜</v>
      </c>
      <c r="H20" s="27">
        <v>85</v>
      </c>
      <c r="I20" s="27" t="str">
        <f>0!G24</f>
        <v>三絲冬瓜</v>
      </c>
      <c r="J20" s="27">
        <v>70</v>
      </c>
      <c r="K20" s="27" t="str">
        <f>0!H24</f>
        <v>奶油蒜味杏鮑菇</v>
      </c>
      <c r="L20" s="27">
        <v>110</v>
      </c>
      <c r="M20" s="27" t="str">
        <f>0!I24</f>
        <v>紅仁炒蛋</v>
      </c>
      <c r="N20" s="40">
        <v>85</v>
      </c>
      <c r="O20" s="27" t="str">
        <f>0!J24</f>
        <v>梅干肉燥</v>
      </c>
      <c r="P20" s="44">
        <v>95</v>
      </c>
    </row>
    <row r="21" spans="1:16" s="2" customFormat="1" ht="24.75" customHeight="1">
      <c r="A21" s="102"/>
      <c r="B21" s="26" t="s">
        <v>9</v>
      </c>
      <c r="C21" s="27" t="str">
        <f>0!D25</f>
        <v>肉末筍乾</v>
      </c>
      <c r="D21" s="27">
        <v>65</v>
      </c>
      <c r="E21" s="27" t="str">
        <f>0!E25</f>
        <v>炒油菜</v>
      </c>
      <c r="F21" s="27">
        <v>50</v>
      </c>
      <c r="G21" s="27" t="str">
        <f>0!F25</f>
        <v>炒小白菜</v>
      </c>
      <c r="H21" s="27">
        <v>50</v>
      </c>
      <c r="I21" s="27" t="str">
        <f>0!G25</f>
        <v>炒空心菜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炒土白菜</v>
      </c>
      <c r="N21" s="40">
        <v>50</v>
      </c>
      <c r="O21" s="27" t="str">
        <f>0!J25</f>
        <v>季節蔬菜</v>
      </c>
      <c r="P21" s="44">
        <v>50</v>
      </c>
    </row>
    <row r="22" spans="1:16" s="2" customFormat="1" ht="24.75" customHeight="1">
      <c r="A22" s="102"/>
      <c r="B22" s="26" t="s">
        <v>8</v>
      </c>
      <c r="C22" s="27" t="str">
        <f>0!D26</f>
        <v>炒大白菜</v>
      </c>
      <c r="D22" s="27">
        <v>50</v>
      </c>
      <c r="E22" s="27" t="str">
        <f>0!E26</f>
        <v>玉米濃湯</v>
      </c>
      <c r="F22" s="27">
        <v>30</v>
      </c>
      <c r="G22" s="27" t="str">
        <f>0!F26</f>
        <v>白菜肉羹湯</v>
      </c>
      <c r="H22" s="27">
        <v>30</v>
      </c>
      <c r="I22" s="27" t="str">
        <f>0!G26</f>
        <v>根絲蛋花湯</v>
      </c>
      <c r="J22" s="27">
        <v>30</v>
      </c>
      <c r="K22" s="27" t="str">
        <f>0!H26</f>
        <v>木瓜湯</v>
      </c>
      <c r="L22" s="27">
        <v>30</v>
      </c>
      <c r="M22" s="27" t="str">
        <f>0!I26</f>
        <v>筍片湯</v>
      </c>
      <c r="N22" s="40">
        <v>30</v>
      </c>
      <c r="O22" s="27" t="str">
        <f>0!J26</f>
        <v>玉菜干湯</v>
      </c>
      <c r="P22" s="44">
        <v>30</v>
      </c>
    </row>
    <row r="23" spans="1:16" s="2" customFormat="1" ht="24.75" customHeight="1" thickBot="1">
      <c r="A23" s="105"/>
      <c r="B23" s="24"/>
      <c r="C23" s="20" t="str">
        <f>0!D27</f>
        <v>生香菇雞湯</v>
      </c>
      <c r="D23" s="20">
        <v>30</v>
      </c>
      <c r="E23" s="20"/>
      <c r="F23" s="20"/>
      <c r="G23" s="20"/>
      <c r="H23" s="20"/>
      <c r="I23" s="20"/>
      <c r="J23" s="20"/>
      <c r="K23" s="41"/>
      <c r="L23" s="41"/>
      <c r="M23" s="41"/>
      <c r="N23" s="41"/>
      <c r="O23" s="41"/>
      <c r="P23" s="48"/>
    </row>
    <row r="24" spans="1:16" ht="19.5" customHeight="1">
      <c r="A24" s="107" t="s">
        <v>7</v>
      </c>
      <c r="B24" s="107"/>
      <c r="C24" s="108"/>
      <c r="D24" s="108"/>
      <c r="E24" s="108"/>
      <c r="F24" s="108"/>
      <c r="G24" s="108"/>
      <c r="H24" s="108"/>
      <c r="I24" s="108"/>
      <c r="J24" s="38"/>
      <c r="K24" s="3"/>
      <c r="L24" s="3"/>
      <c r="M24" s="104" t="s">
        <v>18</v>
      </c>
      <c r="N24" s="104"/>
      <c r="O24" s="104"/>
      <c r="P24" s="7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65" zoomScaleNormal="65" zoomScalePageLayoutView="0" workbookViewId="0" topLeftCell="A1">
      <selection activeCell="A8" sqref="A1:IV16384"/>
    </sheetView>
  </sheetViews>
  <sheetFormatPr defaultColWidth="9.00390625" defaultRowHeight="16.5"/>
  <cols>
    <col min="1" max="1" width="0.12890625" style="50" customWidth="1"/>
    <col min="2" max="2" width="19.50390625" style="36" customWidth="1"/>
    <col min="3" max="3" width="0.5" style="36" customWidth="1"/>
    <col min="4" max="4" width="19.50390625" style="95" customWidth="1"/>
    <col min="5" max="5" width="19.625" style="36" customWidth="1"/>
    <col min="6" max="6" width="20.875" style="95" customWidth="1"/>
    <col min="7" max="7" width="18.75390625" style="36" customWidth="1"/>
    <col min="8" max="8" width="20.375" style="95" customWidth="1"/>
    <col min="9" max="9" width="19.625" style="36" customWidth="1"/>
    <col min="10" max="10" width="17.625" style="95" customWidth="1"/>
    <col min="11" max="16384" width="9.00390625" style="50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49"/>
    </row>
    <row r="2" spans="1:11" ht="68.25" customHeight="1">
      <c r="A2" s="36"/>
      <c r="B2" s="51"/>
      <c r="C2" s="33"/>
      <c r="D2" s="33"/>
      <c r="E2" s="33"/>
      <c r="F2" s="33"/>
      <c r="G2" s="33"/>
      <c r="H2" s="33"/>
      <c r="I2" s="122" t="s">
        <v>22</v>
      </c>
      <c r="J2" s="123"/>
      <c r="K2" s="49"/>
    </row>
    <row r="3" spans="1:11" s="53" customFormat="1" ht="27.75" customHeight="1">
      <c r="A3" s="34"/>
      <c r="B3" s="124" t="s">
        <v>23</v>
      </c>
      <c r="C3" s="125"/>
      <c r="D3" s="125"/>
      <c r="E3" s="88"/>
      <c r="F3" s="89"/>
      <c r="G3" s="34"/>
      <c r="H3" s="34"/>
      <c r="I3" s="34"/>
      <c r="J3" s="34"/>
      <c r="K3" s="52"/>
    </row>
    <row r="4" spans="1:11" s="55" customFormat="1" ht="30.75" customHeight="1">
      <c r="A4" s="35"/>
      <c r="B4" s="35"/>
      <c r="C4" s="35"/>
      <c r="D4" s="35" t="s">
        <v>24</v>
      </c>
      <c r="E4" s="35" t="s">
        <v>25</v>
      </c>
      <c r="F4" s="35" t="s">
        <v>26</v>
      </c>
      <c r="G4" s="35" t="s">
        <v>27</v>
      </c>
      <c r="H4" s="35" t="s">
        <v>28</v>
      </c>
      <c r="I4" s="35" t="s">
        <v>29</v>
      </c>
      <c r="J4" s="35" t="s">
        <v>30</v>
      </c>
      <c r="K4" s="54"/>
    </row>
    <row r="5" spans="1:11" s="59" customFormat="1" ht="36.75" customHeight="1" thickBot="1">
      <c r="A5" s="56"/>
      <c r="B5" s="57"/>
      <c r="C5" s="58"/>
      <c r="D5" s="90">
        <v>43619</v>
      </c>
      <c r="E5" s="90">
        <v>43620</v>
      </c>
      <c r="F5" s="90">
        <v>43621</v>
      </c>
      <c r="G5" s="90">
        <v>43622</v>
      </c>
      <c r="H5" s="90">
        <v>43623</v>
      </c>
      <c r="I5" s="90">
        <v>43624</v>
      </c>
      <c r="J5" s="90">
        <v>43625</v>
      </c>
      <c r="K5" s="56"/>
    </row>
    <row r="6" spans="1:11" ht="16.5" customHeight="1">
      <c r="A6" s="60"/>
      <c r="B6" s="128" t="s">
        <v>31</v>
      </c>
      <c r="C6" s="61"/>
      <c r="D6" s="91" t="s">
        <v>39</v>
      </c>
      <c r="E6" s="91" t="s">
        <v>51</v>
      </c>
      <c r="F6" s="91" t="s">
        <v>52</v>
      </c>
      <c r="G6" s="91" t="s">
        <v>53</v>
      </c>
      <c r="H6" s="91" t="s">
        <v>54</v>
      </c>
      <c r="I6" s="91" t="s">
        <v>40</v>
      </c>
      <c r="J6" s="91" t="s">
        <v>55</v>
      </c>
      <c r="K6" s="8"/>
    </row>
    <row r="7" spans="1:11" ht="16.5" customHeight="1">
      <c r="A7" s="60"/>
      <c r="B7" s="129"/>
      <c r="C7" s="62"/>
      <c r="D7" s="92" t="s">
        <v>56</v>
      </c>
      <c r="E7" s="92" t="s">
        <v>57</v>
      </c>
      <c r="F7" s="92"/>
      <c r="G7" s="92" t="s">
        <v>58</v>
      </c>
      <c r="H7" s="92" t="s">
        <v>59</v>
      </c>
      <c r="I7" s="92" t="s">
        <v>60</v>
      </c>
      <c r="J7" s="92" t="s">
        <v>61</v>
      </c>
      <c r="K7" s="8"/>
    </row>
    <row r="8" spans="1:11" ht="16.5" customHeight="1">
      <c r="A8" s="60"/>
      <c r="B8" s="129"/>
      <c r="C8" s="62"/>
      <c r="D8" s="92"/>
      <c r="E8" s="92"/>
      <c r="F8" s="92"/>
      <c r="G8" s="92"/>
      <c r="H8" s="92"/>
      <c r="I8" s="92"/>
      <c r="J8" s="92"/>
      <c r="K8" s="8"/>
    </row>
    <row r="9" spans="1:11" ht="16.5" customHeight="1">
      <c r="A9" s="60"/>
      <c r="B9" s="129"/>
      <c r="C9" s="62"/>
      <c r="D9" s="92"/>
      <c r="E9" s="92"/>
      <c r="F9" s="92"/>
      <c r="G9" s="92"/>
      <c r="H9" s="92"/>
      <c r="I9" s="92"/>
      <c r="J9" s="92"/>
      <c r="K9" s="8"/>
    </row>
    <row r="10" spans="1:11" s="66" customFormat="1" ht="16.5" customHeight="1" thickBot="1">
      <c r="A10" s="63"/>
      <c r="B10" s="130"/>
      <c r="C10" s="64"/>
      <c r="D10" s="93"/>
      <c r="E10" s="93"/>
      <c r="F10" s="93"/>
      <c r="G10" s="93"/>
      <c r="H10" s="93"/>
      <c r="I10" s="93"/>
      <c r="J10" s="93"/>
      <c r="K10" s="65"/>
    </row>
    <row r="11" spans="1:11" ht="16.5" customHeight="1">
      <c r="A11" s="60"/>
      <c r="B11" s="128" t="s">
        <v>32</v>
      </c>
      <c r="C11" s="61"/>
      <c r="D11" s="91" t="s">
        <v>62</v>
      </c>
      <c r="E11" s="91" t="s">
        <v>63</v>
      </c>
      <c r="F11" s="91" t="s">
        <v>64</v>
      </c>
      <c r="G11" s="91" t="s">
        <v>65</v>
      </c>
      <c r="H11" s="91" t="s">
        <v>66</v>
      </c>
      <c r="I11" s="91" t="s">
        <v>67</v>
      </c>
      <c r="J11" s="91" t="s">
        <v>68</v>
      </c>
      <c r="K11" s="8"/>
    </row>
    <row r="12" spans="1:11" ht="16.5" customHeight="1">
      <c r="A12" s="60"/>
      <c r="B12" s="129"/>
      <c r="C12" s="62"/>
      <c r="D12" s="92" t="s">
        <v>69</v>
      </c>
      <c r="E12" s="92" t="s">
        <v>70</v>
      </c>
      <c r="F12" s="92" t="s">
        <v>71</v>
      </c>
      <c r="G12" s="92" t="s">
        <v>72</v>
      </c>
      <c r="H12" s="92" t="s">
        <v>73</v>
      </c>
      <c r="I12" s="92" t="s">
        <v>41</v>
      </c>
      <c r="J12" s="92" t="s">
        <v>74</v>
      </c>
      <c r="K12" s="8"/>
    </row>
    <row r="13" spans="1:11" ht="16.5" customHeight="1">
      <c r="A13" s="60"/>
      <c r="B13" s="129"/>
      <c r="C13" s="62"/>
      <c r="D13" s="92" t="s">
        <v>75</v>
      </c>
      <c r="E13" s="92" t="s">
        <v>76</v>
      </c>
      <c r="F13" s="92" t="s">
        <v>77</v>
      </c>
      <c r="G13" s="92" t="s">
        <v>78</v>
      </c>
      <c r="H13" s="92" t="s">
        <v>79</v>
      </c>
      <c r="I13" s="92" t="s">
        <v>80</v>
      </c>
      <c r="J13" s="92" t="s">
        <v>14</v>
      </c>
      <c r="K13" s="8"/>
    </row>
    <row r="14" spans="1:11" s="49" customFormat="1" ht="16.5" customHeight="1">
      <c r="A14" s="67"/>
      <c r="B14" s="129"/>
      <c r="C14" s="62"/>
      <c r="D14" s="92" t="s">
        <v>81</v>
      </c>
      <c r="E14" s="92" t="s">
        <v>82</v>
      </c>
      <c r="F14" s="92" t="s">
        <v>42</v>
      </c>
      <c r="G14" s="92" t="s">
        <v>14</v>
      </c>
      <c r="H14" s="92" t="s">
        <v>83</v>
      </c>
      <c r="I14" s="92" t="s">
        <v>36</v>
      </c>
      <c r="J14" s="92" t="s">
        <v>84</v>
      </c>
      <c r="K14" s="68"/>
    </row>
    <row r="15" spans="1:11" s="49" customFormat="1" ht="16.5" customHeight="1">
      <c r="A15" s="67"/>
      <c r="B15" s="129"/>
      <c r="C15" s="62"/>
      <c r="D15" s="92"/>
      <c r="E15" s="92"/>
      <c r="F15" s="92"/>
      <c r="G15" s="92" t="s">
        <v>43</v>
      </c>
      <c r="H15" s="92"/>
      <c r="I15" s="92"/>
      <c r="J15" s="92"/>
      <c r="K15" s="68"/>
    </row>
    <row r="16" spans="1:11" s="49" customFormat="1" ht="16.5" customHeight="1">
      <c r="A16" s="67"/>
      <c r="B16" s="129"/>
      <c r="C16" s="62"/>
      <c r="D16" s="92"/>
      <c r="E16" s="92"/>
      <c r="F16" s="92"/>
      <c r="G16" s="92"/>
      <c r="H16" s="92" t="s">
        <v>85</v>
      </c>
      <c r="I16" s="92"/>
      <c r="J16" s="92"/>
      <c r="K16" s="68"/>
    </row>
    <row r="17" spans="1:11" s="71" customFormat="1" ht="16.5" customHeight="1" thickBot="1">
      <c r="A17" s="69"/>
      <c r="B17" s="130"/>
      <c r="C17" s="64"/>
      <c r="D17" s="93"/>
      <c r="E17" s="93"/>
      <c r="F17" s="93"/>
      <c r="G17" s="93"/>
      <c r="H17" s="93" t="s">
        <v>20</v>
      </c>
      <c r="I17" s="93"/>
      <c r="J17" s="93"/>
      <c r="K17" s="70"/>
    </row>
    <row r="18" spans="1:11" s="49" customFormat="1" ht="16.5" customHeight="1">
      <c r="A18" s="67"/>
      <c r="B18" s="119" t="s">
        <v>33</v>
      </c>
      <c r="C18" s="61"/>
      <c r="D18" s="91" t="s">
        <v>86</v>
      </c>
      <c r="E18" s="91"/>
      <c r="F18" s="91" t="s">
        <v>86</v>
      </c>
      <c r="G18" s="91"/>
      <c r="H18" s="91"/>
      <c r="I18" s="91" t="s">
        <v>86</v>
      </c>
      <c r="J18" s="91"/>
      <c r="K18" s="68"/>
    </row>
    <row r="19" spans="1:11" s="49" customFormat="1" ht="16.5" customHeight="1">
      <c r="A19" s="67"/>
      <c r="B19" s="126"/>
      <c r="C19" s="62"/>
      <c r="D19" s="92"/>
      <c r="E19" s="92"/>
      <c r="F19" s="92"/>
      <c r="G19" s="92"/>
      <c r="H19" s="92"/>
      <c r="I19" s="92"/>
      <c r="J19" s="92"/>
      <c r="K19" s="68"/>
    </row>
    <row r="20" spans="1:11" s="49" customFormat="1" ht="16.5" customHeight="1">
      <c r="A20" s="67"/>
      <c r="B20" s="126"/>
      <c r="C20" s="62"/>
      <c r="D20" s="92"/>
      <c r="E20" s="92"/>
      <c r="F20" s="92"/>
      <c r="G20" s="92"/>
      <c r="H20" s="92"/>
      <c r="I20" s="92"/>
      <c r="J20" s="92"/>
      <c r="K20" s="68"/>
    </row>
    <row r="21" spans="1:11" s="73" customFormat="1" ht="16.5" customHeight="1">
      <c r="A21" s="72"/>
      <c r="B21" s="126"/>
      <c r="C21" s="72"/>
      <c r="D21" s="92"/>
      <c r="E21" s="92"/>
      <c r="F21" s="92"/>
      <c r="G21" s="92"/>
      <c r="H21" s="92"/>
      <c r="I21" s="92"/>
      <c r="J21" s="92"/>
      <c r="K21" s="8"/>
    </row>
    <row r="22" spans="1:11" s="76" customFormat="1" ht="16.5" customHeight="1" thickBot="1">
      <c r="A22" s="74" t="s">
        <v>34</v>
      </c>
      <c r="B22" s="127"/>
      <c r="C22" s="75"/>
      <c r="D22" s="93"/>
      <c r="E22" s="93"/>
      <c r="F22" s="93"/>
      <c r="G22" s="93"/>
      <c r="H22" s="93"/>
      <c r="I22" s="93"/>
      <c r="J22" s="93"/>
      <c r="K22" s="65"/>
    </row>
    <row r="23" spans="1:11" ht="16.5" customHeight="1">
      <c r="A23" s="33"/>
      <c r="B23" s="119" t="s">
        <v>35</v>
      </c>
      <c r="C23" s="77"/>
      <c r="D23" s="91" t="s">
        <v>87</v>
      </c>
      <c r="E23" s="91" t="s">
        <v>88</v>
      </c>
      <c r="F23" s="91" t="s">
        <v>89</v>
      </c>
      <c r="G23" s="91" t="s">
        <v>90</v>
      </c>
      <c r="H23" s="91" t="s">
        <v>91</v>
      </c>
      <c r="I23" s="91" t="s">
        <v>92</v>
      </c>
      <c r="J23" s="91" t="s">
        <v>93</v>
      </c>
      <c r="K23" s="8"/>
    </row>
    <row r="24" spans="1:11" ht="16.5" customHeight="1">
      <c r="A24" s="33"/>
      <c r="B24" s="120"/>
      <c r="C24" s="33"/>
      <c r="D24" s="92" t="s">
        <v>94</v>
      </c>
      <c r="E24" s="92" t="s">
        <v>95</v>
      </c>
      <c r="F24" s="92" t="s">
        <v>96</v>
      </c>
      <c r="G24" s="94" t="s">
        <v>97</v>
      </c>
      <c r="H24" s="92" t="s">
        <v>98</v>
      </c>
      <c r="I24" s="94" t="s">
        <v>99</v>
      </c>
      <c r="J24" s="92" t="s">
        <v>100</v>
      </c>
      <c r="K24" s="8"/>
    </row>
    <row r="25" spans="1:11" ht="16.5" customHeight="1">
      <c r="A25" s="33"/>
      <c r="B25" s="120"/>
      <c r="C25" s="33"/>
      <c r="D25" s="92" t="s">
        <v>101</v>
      </c>
      <c r="E25" s="92" t="s">
        <v>79</v>
      </c>
      <c r="F25" s="92" t="s">
        <v>102</v>
      </c>
      <c r="G25" s="92" t="s">
        <v>80</v>
      </c>
      <c r="H25" s="92" t="s">
        <v>14</v>
      </c>
      <c r="I25" s="94" t="s">
        <v>76</v>
      </c>
      <c r="J25" s="92" t="s">
        <v>14</v>
      </c>
      <c r="K25" s="8"/>
    </row>
    <row r="26" spans="1:11" ht="16.5" customHeight="1">
      <c r="A26" s="33"/>
      <c r="B26" s="120"/>
      <c r="C26" s="33"/>
      <c r="D26" s="92" t="s">
        <v>103</v>
      </c>
      <c r="E26" s="92" t="s">
        <v>38</v>
      </c>
      <c r="F26" s="92" t="s">
        <v>44</v>
      </c>
      <c r="G26" s="94" t="s">
        <v>104</v>
      </c>
      <c r="H26" s="92" t="s">
        <v>105</v>
      </c>
      <c r="I26" s="94" t="s">
        <v>106</v>
      </c>
      <c r="J26" s="92" t="s">
        <v>37</v>
      </c>
      <c r="K26" s="8"/>
    </row>
    <row r="27" spans="1:11" ht="16.5" customHeight="1">
      <c r="A27" s="33"/>
      <c r="B27" s="120"/>
      <c r="C27" s="33"/>
      <c r="D27" s="92" t="s">
        <v>107</v>
      </c>
      <c r="E27" s="92"/>
      <c r="F27" s="92"/>
      <c r="G27" s="92"/>
      <c r="H27" s="92"/>
      <c r="I27" s="92"/>
      <c r="J27" s="92"/>
      <c r="K27" s="8"/>
    </row>
    <row r="28" spans="1:11" ht="16.5" customHeight="1">
      <c r="A28" s="33"/>
      <c r="B28" s="120"/>
      <c r="C28" s="33"/>
      <c r="D28" s="92"/>
      <c r="E28" s="92"/>
      <c r="F28" s="92"/>
      <c r="G28" s="92"/>
      <c r="H28" s="92"/>
      <c r="I28" s="92"/>
      <c r="J28" s="92"/>
      <c r="K28" s="8"/>
    </row>
    <row r="29" spans="1:11" ht="16.5" customHeight="1">
      <c r="A29" s="33"/>
      <c r="B29" s="120"/>
      <c r="C29" s="33"/>
      <c r="D29" s="92"/>
      <c r="E29" s="92" t="s">
        <v>19</v>
      </c>
      <c r="F29" s="92"/>
      <c r="G29" s="92"/>
      <c r="H29" s="92" t="s">
        <v>20</v>
      </c>
      <c r="I29" s="92"/>
      <c r="J29" s="92"/>
      <c r="K29" s="78"/>
    </row>
    <row r="30" spans="1:11" ht="16.5" customHeight="1" thickBot="1">
      <c r="A30" s="33"/>
      <c r="B30" s="121"/>
      <c r="C30" s="33"/>
      <c r="D30" s="93"/>
      <c r="E30" s="93"/>
      <c r="F30" s="93"/>
      <c r="G30" s="93"/>
      <c r="H30" s="93"/>
      <c r="I30" s="93"/>
      <c r="J30" s="93"/>
      <c r="K30" s="78"/>
    </row>
    <row r="31" spans="1:11" ht="16.5" customHeight="1">
      <c r="A31" s="33"/>
      <c r="B31" s="80"/>
      <c r="C31" s="33"/>
      <c r="D31" s="9"/>
      <c r="E31" s="8"/>
      <c r="F31" s="9"/>
      <c r="G31" s="8"/>
      <c r="H31" s="9"/>
      <c r="I31" s="8"/>
      <c r="J31" s="9"/>
      <c r="K31" s="78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8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2019-06-06T01:25:22Z</dcterms:modified>
  <cp:category/>
  <cp:version/>
  <cp:contentType/>
  <cp:contentStatus/>
</cp:coreProperties>
</file>