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  <sheet name="JP" sheetId="3" r:id="rId3"/>
    <sheet name="Sheet1" sheetId="4" r:id="rId4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<sst xmlns="http://schemas.openxmlformats.org/spreadsheetml/2006/main" count="163" uniqueCount="119">
  <si>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</si>
  <si>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</si>
  <si>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</si>
  <si>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</si>
  <si>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</si>
  <si>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</si>
  <si>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</si>
  <si>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</si>
  <si>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</si>
  <si>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</si>
  <si>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</si>
  <si>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</si>
  <si>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</si>
  <si>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</si>
  <si>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>季節蔬菜</t>
  </si>
  <si>
    <t>養生飯</t>
  </si>
  <si>
    <t xml:space="preserve"> </t>
  </si>
  <si>
    <t xml:space="preserve">               巨禾食品限公司    營養師 楊梨娟</t>
  </si>
  <si>
    <t>薄鹽燒木瓜</t>
  </si>
  <si>
    <t>養生飯</t>
  </si>
  <si>
    <t>茶碗蒸</t>
  </si>
  <si>
    <t>冬瓜湯</t>
  </si>
  <si>
    <t>酸菜竹筍湯</t>
  </si>
  <si>
    <t>紅豆三角包</t>
  </si>
  <si>
    <t>西紅柿炒蛋</t>
  </si>
  <si>
    <t>滷油豆腐</t>
  </si>
  <si>
    <t>蕃茄蛋花湯</t>
  </si>
  <si>
    <t>*配合愛心人士捐物使用,菜單以當天出餐菜色為主唷~^^</t>
  </si>
  <si>
    <t>~豬肉產地來源:臺灣~</t>
  </si>
  <si>
    <t>星期二</t>
  </si>
  <si>
    <t>星期三</t>
  </si>
  <si>
    <t>星期四</t>
  </si>
  <si>
    <t>星期五</t>
  </si>
  <si>
    <t>星期六</t>
  </si>
  <si>
    <t>星期日</t>
  </si>
  <si>
    <t>炒素麵</t>
  </si>
  <si>
    <t>白稀飯</t>
  </si>
  <si>
    <t>紫菜蛋花湯</t>
  </si>
  <si>
    <t>燙高麗菜</t>
  </si>
  <si>
    <t>枸杞蒸雞腿</t>
  </si>
  <si>
    <t>昆布燒白仁</t>
  </si>
  <si>
    <t>綠豆地瓜湯</t>
  </si>
  <si>
    <t>紫米飯</t>
  </si>
  <si>
    <t>洋蔥爆乾片</t>
  </si>
  <si>
    <t>油香鮑魚菇</t>
  </si>
  <si>
    <t>木瓜湯</t>
  </si>
  <si>
    <t>玉米蛋花湯</t>
  </si>
  <si>
    <t>巨禾食品菜單系統 V1.0                             電   話   :   03  -  4226683                                            傳   真   :   03  -  4270701</t>
  </si>
  <si>
    <t>中央廚房(3)週菜單</t>
  </si>
  <si>
    <t>星期一</t>
  </si>
  <si>
    <t>玉米滑蛋粥</t>
  </si>
  <si>
    <t>麻油香菇燴飯</t>
  </si>
  <si>
    <t>蔥花蛋炒飯</t>
  </si>
  <si>
    <t>肉羹紅麵線</t>
  </si>
  <si>
    <t>胡蘿蔔粥</t>
  </si>
  <si>
    <t>芋泥包</t>
  </si>
  <si>
    <t>魚鬆</t>
  </si>
  <si>
    <t>紫菜豆腐湯</t>
  </si>
  <si>
    <t>滷蛋</t>
  </si>
  <si>
    <t>炒酸菜</t>
  </si>
  <si>
    <t>午餐菜單</t>
  </si>
  <si>
    <t>*蔥燒魚</t>
  </si>
  <si>
    <t>樂-紅醬燒雞</t>
  </si>
  <si>
    <t>樂-鹽酥雞</t>
  </si>
  <si>
    <t>~蔥絲淋油雞</t>
  </si>
  <si>
    <t>酥炸花枝排</t>
  </si>
  <si>
    <t>蠔油淋紫茄</t>
  </si>
  <si>
    <t>麻辣豆腐煲</t>
  </si>
  <si>
    <t>家常豆腐</t>
  </si>
  <si>
    <t>白菜魯</t>
  </si>
  <si>
    <t>味噌豆腐湯</t>
  </si>
  <si>
    <t>四神湯</t>
  </si>
  <si>
    <t>薏仁綠豆湯</t>
  </si>
  <si>
    <t>麵食附餐區</t>
  </si>
  <si>
    <t xml:space="preserve">  </t>
  </si>
  <si>
    <t>晚餐菜單</t>
  </si>
  <si>
    <t>醋溜魚丁</t>
  </si>
  <si>
    <t>樂-泰式咖哩</t>
  </si>
  <si>
    <t>塔香時鮮</t>
  </si>
  <si>
    <t>三杯香菇燉飯</t>
  </si>
  <si>
    <t>豆瓣魚丁</t>
  </si>
  <si>
    <t>滷雞腿</t>
  </si>
  <si>
    <t>洋蔥炒蛋</t>
  </si>
  <si>
    <t>筍片拌海結</t>
  </si>
  <si>
    <t>乾燒千層皮</t>
  </si>
  <si>
    <t>鮮菇燒冬瓜</t>
  </si>
  <si>
    <t>鹽酥地瓜條</t>
  </si>
  <si>
    <t>脆炒土豆絲</t>
  </si>
  <si>
    <t>結頭菜湯</t>
  </si>
  <si>
    <t>素肉羹湯</t>
  </si>
  <si>
    <t>金菇豆腐湯</t>
  </si>
  <si>
    <t>香園週菜單</t>
  </si>
  <si>
    <t>Mon.</t>
  </si>
  <si>
    <t>Tue.</t>
  </si>
  <si>
    <t>Wed.</t>
  </si>
  <si>
    <t>Thu.</t>
  </si>
  <si>
    <t>Fri.</t>
  </si>
  <si>
    <t>Sat.</t>
  </si>
  <si>
    <t>Sun.</t>
  </si>
  <si>
    <t>BREAKFAST</t>
  </si>
  <si>
    <t>EGG</t>
  </si>
  <si>
    <t>white gourd soup</t>
  </si>
  <si>
    <t>seaweed tofu soup</t>
  </si>
  <si>
    <t>congee</t>
  </si>
  <si>
    <t>gourd soup</t>
  </si>
  <si>
    <t>LUNCH</t>
  </si>
  <si>
    <t>fermented vegetable bamboo shoots soup</t>
  </si>
  <si>
    <t>corn egg drop soup</t>
  </si>
  <si>
    <t>miso tofu soup</t>
  </si>
  <si>
    <t>four herbs soup</t>
  </si>
  <si>
    <t>job's tears green 
beans soup</t>
  </si>
  <si>
    <t>DINNER</t>
  </si>
  <si>
    <t>kohlrabi soup</t>
  </si>
  <si>
    <t>laver egg drop soup</t>
  </si>
  <si>
    <t>tomato egg drop soup</t>
  </si>
  <si>
    <t>meat thick soup</t>
  </si>
  <si>
    <t>mushroom tofu
 soup</t>
  </si>
  <si>
    <t>green beans sweet potato soup</t>
  </si>
  <si>
    <t>plain rice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</si>
</sst>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4"/>
      <name val="新細明體"/>
      <family val="1"/>
    </font>
    <font>
      <sz val="20"/>
      <name val="微軟正黑體"/>
      <family val="2"/>
    </font>
    <font>
      <sz val="36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theme="7" tint="0.79997998476028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7" fillId="0" borderId="0" xfId="0" applyFont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horizontal="left" vertical="top"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 vertical="top" wrapText="1"/>
    </xf>
    <xf numFmtId="0" fontId="11" fillId="0" borderId="33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35" xfId="0" applyFont="1" applyFill="1" applyBorder="1" applyAlignment="1">
      <alignment horizontal="left" vertical="top"/>
    </xf>
    <xf numFmtId="0" fontId="7" fillId="0" borderId="3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3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182" fontId="7" fillId="34" borderId="0" xfId="0" applyNumberFormat="1" applyFont="1" applyFill="1" applyBorder="1" applyAlignment="1">
      <alignment horizontal="left"/>
    </xf>
    <xf numFmtId="0" fontId="11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/>
    </xf>
    <xf numFmtId="0" fontId="7" fillId="0" borderId="29" xfId="0" applyFont="1" applyBorder="1" applyAlignment="1">
      <alignment horizontal="left" vertical="center"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11" fillId="0" borderId="3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11" fillId="0" borderId="26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7" fillId="0" borderId="26" xfId="0" applyFont="1" applyBorder="1" applyAlignment="1">
      <alignment horizontal="left" vertical="center"/>
    </xf>
    <xf numFmtId="0" fontId="7" fillId="0" borderId="38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7" fillId="0" borderId="36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0" borderId="39" xfId="0" applyFont="1" applyFill="1" applyBorder="1" applyAlignment="1">
      <alignment wrapText="1"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 wrapText="1"/>
    </xf>
    <xf numFmtId="0" fontId="7" fillId="0" borderId="40" xfId="0" applyFont="1" applyFill="1" applyBorder="1" applyAlignment="1">
      <alignment wrapText="1"/>
    </xf>
    <xf numFmtId="0" fontId="7" fillId="0" borderId="39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14" fontId="7" fillId="34" borderId="35" xfId="0" applyNumberFormat="1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5" fillId="0" borderId="0" xfId="0" applyFont="1" applyBorder="1" applyAlignment="1">
      <alignment/>
    </xf>
    <xf numFmtId="0" fontId="7" fillId="0" borderId="21" xfId="0" applyFont="1" applyFill="1" applyBorder="1" applyAlignment="1">
      <alignment/>
    </xf>
    <xf numFmtId="0" fontId="14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15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14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/>
    </xf>
    <xf numFmtId="0" fontId="14" fillId="34" borderId="35" xfId="0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5" fillId="34" borderId="42" xfId="0" applyFont="1" applyFill="1" applyBorder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35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81" fontId="3" fillId="36" borderId="13" xfId="0" applyNumberFormat="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14" fontId="3" fillId="0" borderId="39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51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34" borderId="40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12" fillId="3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11" fillId="0" borderId="22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11" fillId="0" borderId="39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7" fillId="34" borderId="3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81625" y="44291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4">
      <selection activeCell="J14" sqref="J14"/>
    </sheetView>
  </sheetViews>
  <sheetFormatPr defaultColWidth="12.87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87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875" style="21" customWidth="1"/>
  </cols>
  <sheetData>
    <row r="1" spans="1:16" ht="51" customHeight="1">
      <c r="A1" s="142" t="s">
        <v>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49"/>
      <c r="N2" s="149"/>
      <c r="O2" s="149"/>
      <c r="P2" s="22"/>
    </row>
    <row r="3" spans="1:16" s="24" customFormat="1" ht="24.75" customHeight="1">
      <c r="A3" s="157" t="s">
        <v>4</v>
      </c>
      <c r="B3" s="158"/>
      <c r="C3" s="23">
        <f>0!D5</f>
        <v>44207</v>
      </c>
      <c r="D3" s="23"/>
      <c r="E3" s="23">
        <f>C3+1</f>
        <v>44208</v>
      </c>
      <c r="F3" s="23"/>
      <c r="G3" s="23">
        <f>E3+1</f>
        <v>44209</v>
      </c>
      <c r="H3" s="23"/>
      <c r="I3" s="23">
        <f>G3+1</f>
        <v>44210</v>
      </c>
      <c r="J3" s="23"/>
      <c r="K3" s="23">
        <f>I3+1</f>
        <v>44211</v>
      </c>
      <c r="L3" s="23"/>
      <c r="M3" s="23">
        <f>K3+1</f>
        <v>44212</v>
      </c>
      <c r="N3" s="39"/>
      <c r="O3" s="23">
        <f>M3+1</f>
        <v>44213</v>
      </c>
      <c r="P3" s="38"/>
    </row>
    <row r="4" spans="1:16" s="24" customFormat="1" ht="24.75" customHeight="1">
      <c r="A4" s="159"/>
      <c r="B4" s="160"/>
      <c r="C4" s="18">
        <f aca="true" t="shared" si="0" ref="C4:O4">C3</f>
        <v>44207</v>
      </c>
      <c r="D4" s="18" t="s">
        <v>11</v>
      </c>
      <c r="E4" s="18">
        <f t="shared" si="0"/>
        <v>44208</v>
      </c>
      <c r="F4" s="18" t="s">
        <v>11</v>
      </c>
      <c r="G4" s="18">
        <f t="shared" si="0"/>
        <v>44209</v>
      </c>
      <c r="H4" s="18" t="s">
        <v>11</v>
      </c>
      <c r="I4" s="18">
        <f t="shared" si="0"/>
        <v>44210</v>
      </c>
      <c r="J4" s="18" t="s">
        <v>13</v>
      </c>
      <c r="K4" s="18">
        <f t="shared" si="0"/>
        <v>44211</v>
      </c>
      <c r="L4" s="18" t="s">
        <v>13</v>
      </c>
      <c r="M4" s="18">
        <f t="shared" si="0"/>
        <v>44212</v>
      </c>
      <c r="N4" s="18" t="s">
        <v>13</v>
      </c>
      <c r="O4" s="18">
        <f t="shared" si="0"/>
        <v>44213</v>
      </c>
      <c r="P4" s="40" t="s">
        <v>13</v>
      </c>
    </row>
    <row r="5" spans="1:16" s="24" customFormat="1" ht="24.75" customHeight="1">
      <c r="A5" s="151" t="s">
        <v>0</v>
      </c>
      <c r="B5" s="152"/>
      <c r="C5" s="5" t="str">
        <f>0!D7</f>
        <v>玉米滑蛋粥</v>
      </c>
      <c r="D5" s="5">
        <v>300</v>
      </c>
      <c r="E5" s="6" t="str">
        <f>0!E7</f>
        <v>麻油香菇燴飯</v>
      </c>
      <c r="F5" s="6">
        <v>350</v>
      </c>
      <c r="G5" s="5" t="str">
        <f>0!F7</f>
        <v>白稀飯</v>
      </c>
      <c r="H5" s="25">
        <v>280</v>
      </c>
      <c r="I5" s="5" t="str">
        <f>0!G7</f>
        <v>蔥花蛋炒飯</v>
      </c>
      <c r="J5" s="5">
        <v>300</v>
      </c>
      <c r="K5" s="5" t="str">
        <f>0!H7</f>
        <v>肉羹紅麵線</v>
      </c>
      <c r="L5" s="5">
        <v>320</v>
      </c>
      <c r="M5" s="5" t="str">
        <f>0!I7</f>
        <v>胡蘿蔔粥</v>
      </c>
      <c r="N5" s="7">
        <v>300</v>
      </c>
      <c r="O5" s="5" t="str">
        <f>0!J7</f>
        <v>蔥花蛋炒飯</v>
      </c>
      <c r="P5" s="10">
        <v>300</v>
      </c>
    </row>
    <row r="6" spans="1:16" s="24" customFormat="1" ht="24.75" customHeight="1">
      <c r="A6" s="153"/>
      <c r="B6" s="154"/>
      <c r="C6" s="5" t="str">
        <f>0!D8</f>
        <v>芋泥包</v>
      </c>
      <c r="D6" s="13">
        <v>150</v>
      </c>
      <c r="E6" s="6" t="str">
        <f>0!E8</f>
        <v>冬瓜湯</v>
      </c>
      <c r="F6" s="26">
        <v>30</v>
      </c>
      <c r="G6" s="5" t="str">
        <f>0!F8</f>
        <v>魚鬆</v>
      </c>
      <c r="H6" s="25">
        <v>75</v>
      </c>
      <c r="I6" s="5" t="str">
        <f>0!G8</f>
        <v>紫菜豆腐湯</v>
      </c>
      <c r="J6" s="13">
        <v>30</v>
      </c>
      <c r="K6" s="5"/>
      <c r="L6" s="13"/>
      <c r="M6" s="5" t="str">
        <f>0!I8</f>
        <v>紅豆三角包</v>
      </c>
      <c r="N6" s="7">
        <v>150</v>
      </c>
      <c r="O6" s="5" t="str">
        <f>0!J8</f>
        <v>滷蛋</v>
      </c>
      <c r="P6" s="10">
        <v>80</v>
      </c>
    </row>
    <row r="7" spans="1:16" s="24" customFormat="1" ht="24.75" customHeight="1">
      <c r="A7" s="153"/>
      <c r="B7" s="154"/>
      <c r="C7" s="5"/>
      <c r="D7" s="14"/>
      <c r="E7" s="6"/>
      <c r="F7" s="35"/>
      <c r="G7" s="5" t="str">
        <f>0!F9</f>
        <v>燙高麗菜</v>
      </c>
      <c r="H7" s="36">
        <v>50</v>
      </c>
      <c r="I7" s="5"/>
      <c r="J7" s="14"/>
      <c r="K7" s="5"/>
      <c r="L7" s="14"/>
      <c r="M7" s="5"/>
      <c r="N7" s="37"/>
      <c r="O7" s="5" t="str">
        <f>0!J9</f>
        <v>木瓜湯</v>
      </c>
      <c r="P7" s="34">
        <v>30</v>
      </c>
    </row>
    <row r="8" spans="1:16" s="24" customFormat="1" ht="24.75" customHeight="1" thickBot="1">
      <c r="A8" s="153"/>
      <c r="B8" s="154"/>
      <c r="C8" s="5"/>
      <c r="D8" s="5"/>
      <c r="E8" s="6"/>
      <c r="F8" s="6"/>
      <c r="G8" s="5" t="str">
        <f>0!F10</f>
        <v>炒酸菜</v>
      </c>
      <c r="H8" s="25">
        <v>50</v>
      </c>
      <c r="I8" s="5"/>
      <c r="J8" s="5"/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155"/>
      <c r="B9" s="156"/>
      <c r="C9" s="14"/>
      <c r="D9" s="14"/>
      <c r="E9" s="14"/>
      <c r="F9" s="14"/>
      <c r="G9" s="5" t="str">
        <f>0!F11</f>
        <v>樂-紅醬燒雞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144" t="s">
        <v>1</v>
      </c>
      <c r="B10" s="27" t="s">
        <v>10</v>
      </c>
      <c r="C10" s="28" t="s">
        <v>12</v>
      </c>
      <c r="D10" s="27">
        <v>280</v>
      </c>
      <c r="E10" s="17" t="s">
        <v>15</v>
      </c>
      <c r="F10" s="27">
        <v>280</v>
      </c>
      <c r="G10" s="17" t="s">
        <v>12</v>
      </c>
      <c r="H10" s="27">
        <v>280</v>
      </c>
      <c r="I10" s="17" t="s">
        <v>12</v>
      </c>
      <c r="J10" s="27">
        <v>280</v>
      </c>
      <c r="K10" s="17" t="s">
        <v>15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145"/>
      <c r="B11" s="5" t="s">
        <v>9</v>
      </c>
      <c r="C11" s="5" t="str">
        <f>0!D11</f>
        <v>枸杞蒸雞腿</v>
      </c>
      <c r="D11" s="5">
        <v>165</v>
      </c>
      <c r="E11" s="5" t="str">
        <f>0!E11</f>
        <v>*蔥燒魚</v>
      </c>
      <c r="F11" s="5">
        <v>155</v>
      </c>
      <c r="G11" s="5" t="str">
        <f>0!F11</f>
        <v>樂-紅醬燒雞</v>
      </c>
      <c r="H11" s="5">
        <v>160</v>
      </c>
      <c r="I11" s="141" t="str">
        <f>0!G11</f>
        <v>樂-鹽酥雞</v>
      </c>
      <c r="J11" s="5">
        <v>170</v>
      </c>
      <c r="K11" s="5" t="str">
        <f>0!H11</f>
        <v>滷油豆腐</v>
      </c>
      <c r="L11" s="5">
        <v>85</v>
      </c>
      <c r="M11" s="43" t="str">
        <f>0!I11</f>
        <v>~蔥絲淋油雞</v>
      </c>
      <c r="N11" s="7">
        <v>160</v>
      </c>
      <c r="O11" s="43" t="str">
        <f>0!J11</f>
        <v>酥炸花枝排</v>
      </c>
      <c r="P11" s="10">
        <v>165</v>
      </c>
    </row>
    <row r="12" spans="1:16" s="24" customFormat="1" ht="24.75" customHeight="1">
      <c r="A12" s="145"/>
      <c r="B12" s="29" t="s">
        <v>8</v>
      </c>
      <c r="C12" s="5"/>
      <c r="D12" s="5"/>
      <c r="E12" s="5"/>
      <c r="F12" s="5"/>
      <c r="G12" s="5"/>
      <c r="H12" s="5"/>
      <c r="I12" s="141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145"/>
      <c r="B13" s="5" t="s">
        <v>7</v>
      </c>
      <c r="C13" s="5" t="str">
        <f>0!D12</f>
        <v>洋蔥爆乾片</v>
      </c>
      <c r="D13" s="5">
        <v>85</v>
      </c>
      <c r="E13" s="5" t="str">
        <f>0!E12</f>
        <v>蠔油淋紫茄</v>
      </c>
      <c r="F13" s="5">
        <v>75</v>
      </c>
      <c r="G13" s="5" t="str">
        <f>0!F12</f>
        <v>茶碗蒸</v>
      </c>
      <c r="H13" s="5">
        <v>80</v>
      </c>
      <c r="I13" s="141" t="str">
        <f>0!G12</f>
        <v>麻辣豆腐煲</v>
      </c>
      <c r="J13" s="5">
        <v>90</v>
      </c>
      <c r="K13" s="5" t="str">
        <f>0!H12</f>
        <v>油香鮑魚菇</v>
      </c>
      <c r="L13" s="5">
        <v>75</v>
      </c>
      <c r="M13" s="5" t="str">
        <f>0!I12</f>
        <v>西紅柿炒蛋</v>
      </c>
      <c r="N13" s="5">
        <v>80</v>
      </c>
      <c r="O13" s="5" t="str">
        <f>0!J12</f>
        <v>家常豆腐</v>
      </c>
      <c r="P13" s="5">
        <v>85</v>
      </c>
    </row>
    <row r="14" spans="1:16" s="24" customFormat="1" ht="24.75" customHeight="1">
      <c r="A14" s="145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141" t="str">
        <f>0!G13</f>
        <v>白菜魯</v>
      </c>
      <c r="J14" s="5">
        <v>50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145"/>
      <c r="B15" s="5" t="s">
        <v>5</v>
      </c>
      <c r="C15" s="5" t="str">
        <f>0!D14</f>
        <v>玉米蛋花湯</v>
      </c>
      <c r="D15" s="5">
        <v>30</v>
      </c>
      <c r="E15" s="5" t="str">
        <f>0!E14</f>
        <v>味噌豆腐湯</v>
      </c>
      <c r="F15" s="5">
        <v>30</v>
      </c>
      <c r="G15" s="5" t="str">
        <f>0!F14</f>
        <v>酸菜竹筍湯</v>
      </c>
      <c r="H15" s="5">
        <v>30</v>
      </c>
      <c r="I15" s="141" t="str">
        <f>0!G14</f>
        <v>四神湯</v>
      </c>
      <c r="J15" s="5">
        <v>30</v>
      </c>
      <c r="K15" s="5" t="str">
        <f>0!H14</f>
        <v>木瓜湯</v>
      </c>
      <c r="L15" s="5">
        <v>30</v>
      </c>
      <c r="M15" s="5" t="str">
        <f>0!I14</f>
        <v>薏仁綠豆湯</v>
      </c>
      <c r="N15" s="7">
        <v>80</v>
      </c>
      <c r="O15" s="5" t="str">
        <f>0!J14</f>
        <v>玉米蛋花湯</v>
      </c>
      <c r="P15" s="10">
        <v>30</v>
      </c>
    </row>
    <row r="16" spans="1:16" s="24" customFormat="1" ht="24.75" customHeight="1">
      <c r="A16" s="145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146"/>
      <c r="B17" s="4"/>
      <c r="C17" s="2"/>
      <c r="D17" s="2"/>
      <c r="E17" s="2"/>
      <c r="F17" s="2"/>
      <c r="G17" s="2"/>
      <c r="H17" s="2"/>
      <c r="I17" s="5" t="s">
        <v>16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145" t="s">
        <v>2</v>
      </c>
      <c r="B18" s="16" t="s">
        <v>10</v>
      </c>
      <c r="C18" s="28" t="s">
        <v>12</v>
      </c>
      <c r="D18" s="5">
        <v>280</v>
      </c>
      <c r="E18" s="28" t="s">
        <v>19</v>
      </c>
      <c r="F18" s="5">
        <v>280</v>
      </c>
      <c r="G18" s="28"/>
      <c r="H18" s="5"/>
      <c r="I18" s="28" t="s">
        <v>12</v>
      </c>
      <c r="J18" s="5">
        <v>280</v>
      </c>
      <c r="K18" s="17"/>
      <c r="L18" s="5"/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145"/>
      <c r="B19" s="5" t="s">
        <v>9</v>
      </c>
      <c r="C19" s="5" t="str">
        <f>0!D23</f>
        <v>醋溜魚丁</v>
      </c>
      <c r="D19" s="5">
        <v>160</v>
      </c>
      <c r="E19" s="5" t="str">
        <f>0!E23</f>
        <v>樂-泰式咖哩</v>
      </c>
      <c r="F19" s="5">
        <v>165</v>
      </c>
      <c r="G19" s="5" t="str">
        <f>0!F23</f>
        <v>炒素麵</v>
      </c>
      <c r="H19" s="5">
        <v>200</v>
      </c>
      <c r="I19" s="5" t="str">
        <f>0!G23</f>
        <v>塔香時鮮</v>
      </c>
      <c r="J19" s="5">
        <v>155</v>
      </c>
      <c r="K19" s="5" t="str">
        <f>0!H23</f>
        <v>三杯香菇燉飯</v>
      </c>
      <c r="L19" s="5">
        <v>170</v>
      </c>
      <c r="M19" s="5" t="str">
        <f>0!I23</f>
        <v>豆瓣魚丁</v>
      </c>
      <c r="N19" s="7">
        <v>155</v>
      </c>
      <c r="O19" s="42" t="str">
        <f>0!J23</f>
        <v>滷雞腿</v>
      </c>
      <c r="P19" s="10">
        <v>165</v>
      </c>
    </row>
    <row r="20" spans="1:16" s="24" customFormat="1" ht="24.75" customHeight="1">
      <c r="A20" s="145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145"/>
      <c r="B21" s="5" t="s">
        <v>7</v>
      </c>
      <c r="C21" s="41" t="str">
        <f>0!D24</f>
        <v>洋蔥炒蛋</v>
      </c>
      <c r="D21" s="6">
        <v>80</v>
      </c>
      <c r="E21" s="5" t="str">
        <f>0!E24</f>
        <v>筍片拌海結</v>
      </c>
      <c r="F21" s="5">
        <v>70</v>
      </c>
      <c r="G21" s="5" t="str">
        <f>0!F24</f>
        <v>乾燒千層皮</v>
      </c>
      <c r="H21" s="5">
        <v>90</v>
      </c>
      <c r="I21" s="5" t="str">
        <f>0!G24</f>
        <v>鮮菇燒冬瓜</v>
      </c>
      <c r="J21" s="5">
        <v>70</v>
      </c>
      <c r="K21" s="5" t="str">
        <f>0!H24</f>
        <v>鹽酥地瓜條</v>
      </c>
      <c r="L21" s="5">
        <v>125</v>
      </c>
      <c r="M21" s="5" t="str">
        <f>0!I24</f>
        <v>脆炒土豆絲</v>
      </c>
      <c r="N21" s="7">
        <v>70</v>
      </c>
      <c r="O21" s="43" t="str">
        <f>0!J24</f>
        <v>昆布燒白仁</v>
      </c>
      <c r="P21" s="10">
        <v>70</v>
      </c>
    </row>
    <row r="22" spans="1:16" s="24" customFormat="1" ht="24.75" customHeight="1">
      <c r="A22" s="145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薄鹽燒木瓜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145"/>
      <c r="B23" s="5" t="s">
        <v>5</v>
      </c>
      <c r="C23" s="5" t="str">
        <f>0!D26</f>
        <v>結頭菜湯</v>
      </c>
      <c r="D23" s="5">
        <v>30</v>
      </c>
      <c r="E23" s="5" t="str">
        <f>0!E26</f>
        <v>紫菜蛋花湯</v>
      </c>
      <c r="F23" s="5">
        <v>30</v>
      </c>
      <c r="G23" s="5" t="str">
        <f>0!F26</f>
        <v>蕃茄蛋花湯</v>
      </c>
      <c r="H23" s="5">
        <v>30</v>
      </c>
      <c r="I23" s="5" t="str">
        <f>0!G26</f>
        <v>綠豆地瓜湯</v>
      </c>
      <c r="J23" s="5">
        <v>80</v>
      </c>
      <c r="K23" s="5" t="str">
        <f>0!H26</f>
        <v>素肉羹湯</v>
      </c>
      <c r="L23" s="5">
        <v>30</v>
      </c>
      <c r="M23" s="5" t="str">
        <f>0!I26</f>
        <v>冬瓜湯</v>
      </c>
      <c r="N23" s="7">
        <v>30</v>
      </c>
      <c r="O23" s="5" t="str">
        <f>0!J26</f>
        <v>金菇豆腐湯</v>
      </c>
      <c r="P23" s="10">
        <v>30</v>
      </c>
    </row>
    <row r="24" spans="1:16" s="24" customFormat="1" ht="24.75" customHeight="1" thickBot="1">
      <c r="A24" s="148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150" t="s">
        <v>27</v>
      </c>
      <c r="B25" s="150"/>
      <c r="C25" s="150"/>
      <c r="D25" s="150"/>
      <c r="E25" s="150"/>
      <c r="F25" s="150"/>
      <c r="G25" s="150"/>
      <c r="H25" s="150"/>
      <c r="I25" s="150"/>
      <c r="J25" s="161" t="s">
        <v>28</v>
      </c>
      <c r="K25" s="161"/>
      <c r="L25" s="161"/>
      <c r="M25" s="147" t="s">
        <v>17</v>
      </c>
      <c r="N25" s="147"/>
      <c r="O25" s="147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9">
    <mergeCell ref="A1:P1"/>
    <mergeCell ref="A10:A17"/>
    <mergeCell ref="M25:O25"/>
    <mergeCell ref="A18:A24"/>
    <mergeCell ref="M2:O2"/>
    <mergeCell ref="A25:I25"/>
    <mergeCell ref="A5:B9"/>
    <mergeCell ref="A3:B4"/>
    <mergeCell ref="J25:L2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4">
      <selection activeCell="E26" sqref="E26"/>
    </sheetView>
  </sheetViews>
  <sheetFormatPr defaultColWidth="8.875" defaultRowHeight="16.5"/>
  <cols>
    <col min="1" max="1" width="0.37109375" style="46" customWidth="1"/>
    <col min="2" max="2" width="16.125" style="44" customWidth="1"/>
    <col min="3" max="3" width="0.5" style="44" hidden="1" customWidth="1"/>
    <col min="4" max="4" width="16.375" style="51" customWidth="1"/>
    <col min="5" max="5" width="16.375" style="44" customWidth="1"/>
    <col min="6" max="6" width="16.375" style="51" customWidth="1"/>
    <col min="7" max="7" width="20.50390625" style="44" customWidth="1"/>
    <col min="8" max="8" width="16.375" style="51" customWidth="1"/>
    <col min="9" max="9" width="16.375" style="44" customWidth="1"/>
    <col min="10" max="10" width="16.375" style="51" customWidth="1"/>
    <col min="11" max="16384" width="8.875" style="46" customWidth="1"/>
  </cols>
  <sheetData>
    <row r="1" spans="1:17" ht="3.75" customHeight="1">
      <c r="A1" s="62"/>
      <c r="B1" s="57"/>
      <c r="C1" s="57"/>
      <c r="D1" s="57"/>
      <c r="E1" s="57"/>
      <c r="F1" s="57"/>
      <c r="G1" s="57"/>
      <c r="H1" s="57"/>
      <c r="I1" s="57"/>
      <c r="J1" s="57"/>
      <c r="K1" s="58"/>
      <c r="L1"/>
      <c r="M1"/>
      <c r="N1"/>
      <c r="O1"/>
      <c r="P1"/>
      <c r="Q1"/>
    </row>
    <row r="2" spans="1:17" ht="68.25" customHeight="1">
      <c r="A2" s="62"/>
      <c r="B2" s="57"/>
      <c r="C2" s="57"/>
      <c r="D2" s="57"/>
      <c r="E2" s="57"/>
      <c r="F2" s="57"/>
      <c r="G2" s="57"/>
      <c r="H2" s="57"/>
      <c r="I2" s="162" t="s">
        <v>47</v>
      </c>
      <c r="J2" s="163"/>
      <c r="K2" s="58"/>
      <c r="L2"/>
      <c r="M2"/>
      <c r="N2"/>
      <c r="O2"/>
      <c r="P2"/>
      <c r="Q2"/>
    </row>
    <row r="3" spans="1:17" s="47" customFormat="1" ht="27.75" customHeight="1">
      <c r="A3" s="56"/>
      <c r="B3" s="171" t="s">
        <v>48</v>
      </c>
      <c r="C3" s="172"/>
      <c r="D3" s="172"/>
      <c r="E3" s="56"/>
      <c r="F3" s="56"/>
      <c r="G3" s="56"/>
      <c r="H3" s="56"/>
      <c r="I3" s="56"/>
      <c r="J3" s="56"/>
      <c r="K3" s="63"/>
      <c r="L3" s="64"/>
      <c r="M3" s="64"/>
      <c r="N3" s="64"/>
      <c r="O3" s="64"/>
      <c r="P3" s="64"/>
      <c r="Q3" s="64"/>
    </row>
    <row r="4" spans="1:17" ht="30.75" customHeight="1">
      <c r="A4" s="57"/>
      <c r="B4" s="57"/>
      <c r="C4" s="57"/>
      <c r="D4" s="76" t="s">
        <v>49</v>
      </c>
      <c r="E4" s="76" t="s">
        <v>29</v>
      </c>
      <c r="F4" s="76" t="s">
        <v>30</v>
      </c>
      <c r="G4" s="76" t="s">
        <v>31</v>
      </c>
      <c r="H4" s="76" t="s">
        <v>32</v>
      </c>
      <c r="I4" s="76" t="s">
        <v>33</v>
      </c>
      <c r="J4" s="76" t="s">
        <v>34</v>
      </c>
      <c r="K4" s="58"/>
      <c r="L4"/>
      <c r="M4"/>
      <c r="N4"/>
      <c r="O4"/>
      <c r="P4"/>
      <c r="Q4"/>
    </row>
    <row r="5" spans="1:17" s="48" customFormat="1" ht="36.75" customHeight="1" thickBot="1">
      <c r="A5" s="59"/>
      <c r="B5" s="79"/>
      <c r="C5" s="80"/>
      <c r="D5" s="81">
        <v>44207</v>
      </c>
      <c r="E5" s="81">
        <v>44208</v>
      </c>
      <c r="F5" s="81">
        <v>44209</v>
      </c>
      <c r="G5" s="81">
        <v>44210</v>
      </c>
      <c r="H5" s="81">
        <v>44211</v>
      </c>
      <c r="I5" s="81">
        <v>44212</v>
      </c>
      <c r="J5" s="81">
        <v>44213</v>
      </c>
      <c r="K5" s="59"/>
      <c r="L5" s="60"/>
      <c r="M5" s="60"/>
      <c r="N5" s="60"/>
      <c r="O5" s="60"/>
      <c r="P5" s="60"/>
      <c r="Q5" s="60"/>
    </row>
    <row r="6" spans="1:17" ht="16.5" customHeight="1">
      <c r="A6" s="65"/>
      <c r="B6" s="167" t="s">
        <v>0</v>
      </c>
      <c r="C6" s="82"/>
      <c r="D6" s="98"/>
      <c r="E6" s="83"/>
      <c r="F6" s="84"/>
      <c r="G6" s="83"/>
      <c r="H6" s="84"/>
      <c r="I6" s="77"/>
      <c r="J6" s="85"/>
      <c r="K6" s="62"/>
      <c r="L6"/>
      <c r="M6"/>
      <c r="N6"/>
      <c r="O6"/>
      <c r="P6"/>
      <c r="Q6"/>
    </row>
    <row r="7" spans="1:17" ht="16.5" customHeight="1">
      <c r="A7" s="65"/>
      <c r="B7" s="165"/>
      <c r="C7" s="61"/>
      <c r="D7" s="99" t="s">
        <v>50</v>
      </c>
      <c r="E7" s="73" t="s">
        <v>51</v>
      </c>
      <c r="F7" s="66" t="s">
        <v>36</v>
      </c>
      <c r="G7" s="66" t="s">
        <v>52</v>
      </c>
      <c r="H7" s="73" t="s">
        <v>53</v>
      </c>
      <c r="I7" s="78" t="s">
        <v>54</v>
      </c>
      <c r="J7" s="86" t="s">
        <v>52</v>
      </c>
      <c r="K7" s="62"/>
      <c r="L7"/>
      <c r="M7"/>
      <c r="N7"/>
      <c r="O7"/>
      <c r="P7"/>
      <c r="Q7"/>
    </row>
    <row r="8" spans="1:17" ht="16.5" customHeight="1">
      <c r="A8" s="65"/>
      <c r="B8" s="165"/>
      <c r="C8" s="61"/>
      <c r="D8" s="99" t="s">
        <v>55</v>
      </c>
      <c r="E8" s="66" t="s">
        <v>21</v>
      </c>
      <c r="F8" s="66" t="s">
        <v>56</v>
      </c>
      <c r="G8" s="66" t="s">
        <v>57</v>
      </c>
      <c r="H8" s="66"/>
      <c r="I8" s="78" t="s">
        <v>23</v>
      </c>
      <c r="J8" s="86" t="s">
        <v>58</v>
      </c>
      <c r="K8" s="62"/>
      <c r="L8"/>
      <c r="M8"/>
      <c r="N8"/>
      <c r="O8"/>
      <c r="P8"/>
      <c r="Q8"/>
    </row>
    <row r="9" spans="1:17" ht="16.5" customHeight="1">
      <c r="A9" s="65"/>
      <c r="B9" s="165"/>
      <c r="C9" s="61"/>
      <c r="D9" s="99"/>
      <c r="E9" s="66"/>
      <c r="F9" s="66" t="s">
        <v>38</v>
      </c>
      <c r="G9" s="66"/>
      <c r="H9" s="66"/>
      <c r="I9" s="78"/>
      <c r="J9" s="86" t="s">
        <v>45</v>
      </c>
      <c r="K9" s="62"/>
      <c r="L9"/>
      <c r="M9"/>
      <c r="N9"/>
      <c r="O9"/>
      <c r="P9"/>
      <c r="Q9"/>
    </row>
    <row r="10" spans="1:17" s="49" customFormat="1" ht="16.5" customHeight="1" thickBot="1">
      <c r="A10" s="67"/>
      <c r="B10" s="166"/>
      <c r="C10" s="93"/>
      <c r="D10" s="100"/>
      <c r="E10" s="89"/>
      <c r="F10" s="90" t="s">
        <v>59</v>
      </c>
      <c r="G10" s="89"/>
      <c r="H10" s="90"/>
      <c r="I10" s="90"/>
      <c r="J10" s="94"/>
      <c r="K10" s="68"/>
      <c r="L10" s="68"/>
      <c r="M10" s="68"/>
      <c r="N10" s="68"/>
      <c r="O10" s="68"/>
      <c r="P10" s="68"/>
      <c r="Q10" s="68"/>
    </row>
    <row r="11" spans="1:17" ht="16.5" customHeight="1">
      <c r="A11" s="65"/>
      <c r="B11" s="165" t="s">
        <v>60</v>
      </c>
      <c r="C11" s="61"/>
      <c r="D11" s="99" t="s">
        <v>39</v>
      </c>
      <c r="E11" s="66" t="s">
        <v>61</v>
      </c>
      <c r="F11" s="73" t="s">
        <v>62</v>
      </c>
      <c r="G11" s="66" t="s">
        <v>63</v>
      </c>
      <c r="H11" s="73" t="s">
        <v>25</v>
      </c>
      <c r="I11" s="78" t="s">
        <v>64</v>
      </c>
      <c r="J11" s="86" t="s">
        <v>65</v>
      </c>
      <c r="K11" s="62"/>
      <c r="L11"/>
      <c r="M11"/>
      <c r="N11"/>
      <c r="O11"/>
      <c r="P11"/>
      <c r="Q11"/>
    </row>
    <row r="12" spans="1:17" ht="16.5" customHeight="1">
      <c r="A12" s="65"/>
      <c r="B12" s="165"/>
      <c r="C12" s="61"/>
      <c r="D12" s="101" t="s">
        <v>43</v>
      </c>
      <c r="E12" s="73" t="s">
        <v>66</v>
      </c>
      <c r="F12" s="73" t="s">
        <v>20</v>
      </c>
      <c r="G12" s="66" t="s">
        <v>67</v>
      </c>
      <c r="H12" s="73" t="s">
        <v>44</v>
      </c>
      <c r="I12" s="78" t="s">
        <v>24</v>
      </c>
      <c r="J12" s="86" t="s">
        <v>68</v>
      </c>
      <c r="K12" s="62"/>
      <c r="L12"/>
      <c r="M12"/>
      <c r="N12"/>
      <c r="O12"/>
      <c r="P12"/>
      <c r="Q12"/>
    </row>
    <row r="13" spans="1:17" ht="16.5" customHeight="1">
      <c r="A13" s="65"/>
      <c r="B13" s="165"/>
      <c r="C13" s="61"/>
      <c r="D13" s="101" t="s">
        <v>14</v>
      </c>
      <c r="E13" s="73" t="s">
        <v>14</v>
      </c>
      <c r="F13" s="73" t="s">
        <v>14</v>
      </c>
      <c r="G13" s="73" t="s">
        <v>69</v>
      </c>
      <c r="H13" s="73" t="s">
        <v>14</v>
      </c>
      <c r="I13" s="78" t="s">
        <v>14</v>
      </c>
      <c r="J13" s="86" t="s">
        <v>14</v>
      </c>
      <c r="K13" s="62"/>
      <c r="L13" s="62"/>
      <c r="M13" s="62"/>
      <c r="N13" s="62"/>
      <c r="O13" s="62"/>
      <c r="P13" s="62"/>
      <c r="Q13"/>
    </row>
    <row r="14" spans="1:17" s="45" customFormat="1" ht="16.5" customHeight="1">
      <c r="A14" s="69"/>
      <c r="B14" s="165"/>
      <c r="C14" s="61"/>
      <c r="D14" s="99" t="s">
        <v>46</v>
      </c>
      <c r="E14" s="66" t="s">
        <v>70</v>
      </c>
      <c r="F14" s="66" t="s">
        <v>22</v>
      </c>
      <c r="G14" s="66" t="s">
        <v>71</v>
      </c>
      <c r="H14" s="66" t="s">
        <v>45</v>
      </c>
      <c r="I14" s="78" t="s">
        <v>72</v>
      </c>
      <c r="J14" s="86" t="s">
        <v>46</v>
      </c>
      <c r="K14" s="62"/>
      <c r="L14" s="62"/>
      <c r="M14" s="62"/>
      <c r="N14" s="62"/>
      <c r="O14" s="62"/>
      <c r="P14" s="62"/>
      <c r="Q14" s="58"/>
    </row>
    <row r="15" spans="1:17" s="45" customFormat="1" ht="16.5" customHeight="1">
      <c r="A15" s="69"/>
      <c r="B15" s="165"/>
      <c r="C15" s="61"/>
      <c r="D15" s="99"/>
      <c r="E15" s="66"/>
      <c r="F15" s="66"/>
      <c r="G15" s="66"/>
      <c r="H15" s="66"/>
      <c r="I15" s="78"/>
      <c r="J15" s="86"/>
      <c r="K15" s="62"/>
      <c r="L15" s="62"/>
      <c r="M15" s="62"/>
      <c r="N15" s="62"/>
      <c r="O15" s="62"/>
      <c r="P15" s="62"/>
      <c r="Q15" s="58"/>
    </row>
    <row r="16" spans="1:17" s="45" customFormat="1" ht="16.5" customHeight="1">
      <c r="A16" s="69"/>
      <c r="B16" s="165"/>
      <c r="C16" s="61"/>
      <c r="D16" s="99"/>
      <c r="E16" s="66"/>
      <c r="F16" s="66"/>
      <c r="G16" s="66"/>
      <c r="H16" s="66"/>
      <c r="I16" s="78"/>
      <c r="J16" s="86"/>
      <c r="K16" s="66"/>
      <c r="L16" s="66"/>
      <c r="M16" s="66"/>
      <c r="N16" s="66"/>
      <c r="O16" s="66"/>
      <c r="P16" s="66"/>
      <c r="Q16" s="66"/>
    </row>
    <row r="17" spans="1:18" s="50" customFormat="1" ht="16.5" customHeight="1" thickBot="1">
      <c r="A17" s="70"/>
      <c r="B17" s="165"/>
      <c r="C17" s="61"/>
      <c r="D17" s="101"/>
      <c r="E17" s="73" t="s">
        <v>42</v>
      </c>
      <c r="F17" s="66"/>
      <c r="G17" s="73"/>
      <c r="H17" s="73"/>
      <c r="I17" s="73"/>
      <c r="J17" s="95"/>
      <c r="K17" s="74"/>
      <c r="L17" s="74"/>
      <c r="M17" s="74"/>
      <c r="N17" s="74"/>
      <c r="O17" s="74"/>
      <c r="P17" s="74"/>
      <c r="Q17" s="74"/>
      <c r="R17" s="71"/>
    </row>
    <row r="18" spans="1:18" s="45" customFormat="1" ht="16.5" customHeight="1">
      <c r="A18" s="69"/>
      <c r="B18" s="168" t="s">
        <v>73</v>
      </c>
      <c r="C18" s="82"/>
      <c r="D18" s="102"/>
      <c r="E18" s="84"/>
      <c r="F18" s="84"/>
      <c r="G18" s="84"/>
      <c r="H18" s="84"/>
      <c r="I18" s="84"/>
      <c r="J18" s="96"/>
      <c r="K18" s="66"/>
      <c r="L18" s="66"/>
      <c r="M18" s="66"/>
      <c r="N18" s="66"/>
      <c r="O18" s="66"/>
      <c r="P18" s="66"/>
      <c r="Q18" s="66"/>
      <c r="R18" s="66"/>
    </row>
    <row r="19" spans="1:18" s="45" customFormat="1" ht="16.5" customHeight="1">
      <c r="A19" s="69"/>
      <c r="B19" s="169"/>
      <c r="C19" s="61"/>
      <c r="D19" s="99"/>
      <c r="E19" s="66"/>
      <c r="F19" s="66"/>
      <c r="G19" s="66"/>
      <c r="H19" s="66"/>
      <c r="I19" s="66"/>
      <c r="J19" s="87"/>
      <c r="K19" s="66"/>
      <c r="L19" s="66"/>
      <c r="M19" s="66"/>
      <c r="N19" s="66"/>
      <c r="O19" s="66"/>
      <c r="P19" s="66"/>
      <c r="Q19" s="66"/>
      <c r="R19" s="66"/>
    </row>
    <row r="20" spans="1:18" s="45" customFormat="1" ht="16.5" customHeight="1">
      <c r="A20" s="69"/>
      <c r="B20" s="169"/>
      <c r="C20" s="61"/>
      <c r="D20" s="99"/>
      <c r="E20" s="66"/>
      <c r="F20" s="66"/>
      <c r="G20" s="66"/>
      <c r="H20" s="66"/>
      <c r="I20" s="66"/>
      <c r="J20" s="87"/>
      <c r="K20" s="66"/>
      <c r="L20" s="66"/>
      <c r="M20" s="66"/>
      <c r="N20" s="66"/>
      <c r="O20" s="66"/>
      <c r="P20" s="66"/>
      <c r="Q20" s="66"/>
      <c r="R20" s="66"/>
    </row>
    <row r="21" spans="1:18" s="44" customFormat="1" ht="16.5" customHeight="1">
      <c r="A21" s="57"/>
      <c r="B21" s="169"/>
      <c r="C21" s="57"/>
      <c r="D21" s="99"/>
      <c r="E21" s="66"/>
      <c r="F21" s="66"/>
      <c r="G21" s="66"/>
      <c r="H21" s="66"/>
      <c r="I21" s="78"/>
      <c r="J21" s="86"/>
      <c r="K21" s="66"/>
      <c r="L21" s="66"/>
      <c r="M21" s="66"/>
      <c r="N21" s="66"/>
      <c r="O21" s="66"/>
      <c r="P21" s="66"/>
      <c r="Q21" s="66"/>
      <c r="R21" s="66"/>
    </row>
    <row r="22" spans="1:18" s="49" customFormat="1" ht="16.5" customHeight="1" thickBot="1">
      <c r="A22" s="71" t="s">
        <v>74</v>
      </c>
      <c r="B22" s="170"/>
      <c r="C22" s="97"/>
      <c r="D22" s="103"/>
      <c r="E22" s="89"/>
      <c r="F22" s="89"/>
      <c r="G22" s="89"/>
      <c r="H22" s="89"/>
      <c r="I22" s="91"/>
      <c r="J22" s="92"/>
      <c r="K22" s="68"/>
      <c r="L22" s="68"/>
      <c r="M22" s="68"/>
      <c r="N22" s="68"/>
      <c r="O22" s="68"/>
      <c r="P22" s="68"/>
      <c r="Q22" s="68"/>
      <c r="R22" s="68"/>
    </row>
    <row r="23" spans="1:18" ht="16.5" customHeight="1">
      <c r="A23" s="57"/>
      <c r="B23" s="164" t="s">
        <v>75</v>
      </c>
      <c r="C23" s="57"/>
      <c r="D23" s="101" t="s">
        <v>76</v>
      </c>
      <c r="E23" s="73" t="s">
        <v>77</v>
      </c>
      <c r="F23" s="73" t="s">
        <v>35</v>
      </c>
      <c r="G23" s="66" t="s">
        <v>78</v>
      </c>
      <c r="H23" s="66" t="s">
        <v>79</v>
      </c>
      <c r="I23" s="78" t="s">
        <v>80</v>
      </c>
      <c r="J23" s="86" t="s">
        <v>81</v>
      </c>
      <c r="K23" s="62"/>
      <c r="L23"/>
      <c r="M23"/>
      <c r="N23"/>
      <c r="O23"/>
      <c r="P23"/>
      <c r="Q23"/>
      <c r="R23"/>
    </row>
    <row r="24" spans="1:18" ht="16.5" customHeight="1">
      <c r="A24" s="57"/>
      <c r="B24" s="165"/>
      <c r="C24" s="57"/>
      <c r="D24" s="99" t="s">
        <v>82</v>
      </c>
      <c r="E24" s="66" t="s">
        <v>83</v>
      </c>
      <c r="F24" s="73" t="s">
        <v>84</v>
      </c>
      <c r="G24" s="72" t="s">
        <v>85</v>
      </c>
      <c r="H24" s="66" t="s">
        <v>86</v>
      </c>
      <c r="I24" s="78" t="s">
        <v>87</v>
      </c>
      <c r="J24" s="86" t="s">
        <v>40</v>
      </c>
      <c r="K24" s="62"/>
      <c r="L24"/>
      <c r="M24"/>
      <c r="N24"/>
      <c r="O24"/>
      <c r="P24"/>
      <c r="Q24"/>
      <c r="R24"/>
    </row>
    <row r="25" spans="1:18" ht="16.5" customHeight="1">
      <c r="A25" s="57"/>
      <c r="B25" s="165"/>
      <c r="C25" s="57"/>
      <c r="D25" s="99" t="s">
        <v>14</v>
      </c>
      <c r="E25" s="73" t="s">
        <v>14</v>
      </c>
      <c r="F25" s="73" t="s">
        <v>18</v>
      </c>
      <c r="G25" s="75" t="s">
        <v>14</v>
      </c>
      <c r="H25" s="73" t="s">
        <v>14</v>
      </c>
      <c r="I25" s="78" t="s">
        <v>14</v>
      </c>
      <c r="J25" s="86" t="s">
        <v>14</v>
      </c>
      <c r="K25" s="62"/>
      <c r="L25"/>
      <c r="M25"/>
      <c r="N25"/>
      <c r="O25"/>
      <c r="P25"/>
      <c r="Q25"/>
      <c r="R25"/>
    </row>
    <row r="26" spans="1:18" ht="16.5" customHeight="1">
      <c r="A26" s="57"/>
      <c r="B26" s="165"/>
      <c r="C26" s="57"/>
      <c r="D26" s="99" t="s">
        <v>88</v>
      </c>
      <c r="E26" s="66" t="s">
        <v>37</v>
      </c>
      <c r="F26" s="66" t="s">
        <v>26</v>
      </c>
      <c r="G26" s="72" t="s">
        <v>41</v>
      </c>
      <c r="H26" s="66" t="s">
        <v>89</v>
      </c>
      <c r="I26" s="78" t="s">
        <v>21</v>
      </c>
      <c r="J26" s="86" t="s">
        <v>90</v>
      </c>
      <c r="K26" s="62"/>
      <c r="L26"/>
      <c r="M26"/>
      <c r="N26"/>
      <c r="O26"/>
      <c r="P26"/>
      <c r="Q26"/>
      <c r="R26"/>
    </row>
    <row r="27" spans="1:18" ht="16.5" customHeight="1">
      <c r="A27" s="57"/>
      <c r="B27" s="165"/>
      <c r="C27" s="57"/>
      <c r="D27" s="99"/>
      <c r="E27" s="66"/>
      <c r="F27" s="66"/>
      <c r="G27" s="66"/>
      <c r="H27" s="66"/>
      <c r="I27" s="78"/>
      <c r="J27" s="86"/>
      <c r="K27"/>
      <c r="L27"/>
      <c r="M27"/>
      <c r="N27"/>
      <c r="O27"/>
      <c r="P27"/>
      <c r="Q27"/>
      <c r="R27"/>
    </row>
    <row r="28" spans="1:18" ht="16.5" customHeight="1">
      <c r="A28" s="57"/>
      <c r="B28" s="165"/>
      <c r="C28" s="57"/>
      <c r="D28" s="99"/>
      <c r="E28" s="66"/>
      <c r="F28" s="66"/>
      <c r="G28" s="66"/>
      <c r="H28" s="66"/>
      <c r="I28" s="78"/>
      <c r="J28" s="86"/>
      <c r="K28"/>
      <c r="L28"/>
      <c r="M28"/>
      <c r="N28"/>
      <c r="O28"/>
      <c r="P28"/>
      <c r="Q28"/>
      <c r="R28"/>
    </row>
    <row r="29" spans="1:18" s="49" customFormat="1" ht="16.5" customHeight="1" thickBot="1">
      <c r="A29" s="68"/>
      <c r="B29" s="166"/>
      <c r="C29" s="88"/>
      <c r="D29" s="103"/>
      <c r="E29" s="90" t="s">
        <v>42</v>
      </c>
      <c r="F29" s="90"/>
      <c r="G29" s="90"/>
      <c r="H29" s="90"/>
      <c r="I29" s="91"/>
      <c r="J29" s="92"/>
      <c r="K29" s="68"/>
      <c r="L29" s="68"/>
      <c r="M29" s="68"/>
      <c r="N29" s="68"/>
      <c r="O29" s="68"/>
      <c r="P29" s="68"/>
      <c r="Q29" s="68"/>
      <c r="R29" s="68"/>
    </row>
    <row r="30" spans="1:18" ht="15" customHeight="1">
      <c r="A30" s="62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5" customHeight="1">
      <c r="A31" s="62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5" customHeight="1">
      <c r="A32" s="6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ht="21" customHeight="1">
      <c r="A33" s="62"/>
    </row>
    <row r="34" ht="21" customHeight="1">
      <c r="A34" s="62"/>
    </row>
    <row r="35" ht="21" customHeight="1">
      <c r="A35" s="62"/>
    </row>
    <row r="36" ht="21" customHeight="1">
      <c r="A36" s="62"/>
    </row>
    <row r="37" ht="21" customHeight="1">
      <c r="A37" s="62"/>
    </row>
    <row r="38" ht="21" customHeight="1">
      <c r="A38" s="62"/>
    </row>
    <row r="39" ht="21" customHeight="1">
      <c r="A39" s="62"/>
    </row>
    <row r="40" ht="18.75">
      <c r="A40" s="62"/>
    </row>
    <row r="41" ht="18.75">
      <c r="A41" s="62"/>
    </row>
    <row r="42" ht="18.75">
      <c r="A42" s="62"/>
    </row>
    <row r="43" ht="18.75">
      <c r="A43" s="62"/>
    </row>
    <row r="44" ht="18.75">
      <c r="A44" s="62"/>
    </row>
    <row r="45" ht="18.75">
      <c r="A45" s="62"/>
    </row>
    <row r="46" ht="18.75">
      <c r="A46" s="62"/>
    </row>
    <row r="47" ht="18.75">
      <c r="A47" s="62"/>
    </row>
    <row r="48" ht="18.75">
      <c r="A48" s="62"/>
    </row>
    <row r="49" ht="18.75">
      <c r="A49" s="62"/>
    </row>
    <row r="50" ht="18.75">
      <c r="A50" s="62"/>
    </row>
    <row r="51" ht="18.75">
      <c r="A51" s="62"/>
    </row>
    <row r="52" ht="18.75">
      <c r="A52" s="62"/>
    </row>
    <row r="53" ht="18.75">
      <c r="A53" s="62"/>
    </row>
    <row r="54" ht="18.75">
      <c r="A54" s="62"/>
    </row>
    <row r="55" ht="18.75">
      <c r="A55" s="62"/>
    </row>
    <row r="56" ht="18.75">
      <c r="A56" s="62"/>
    </row>
    <row r="57" ht="18.75">
      <c r="A57" s="62"/>
    </row>
    <row r="58" ht="18.75">
      <c r="A58" s="62"/>
    </row>
    <row r="59" ht="18.75">
      <c r="A59" s="62"/>
    </row>
    <row r="60" ht="18.75">
      <c r="A60" s="62"/>
    </row>
    <row r="61" ht="18.75">
      <c r="A61" s="62"/>
    </row>
    <row r="62" ht="18.75">
      <c r="A62" s="62"/>
    </row>
    <row r="63" ht="18.75">
      <c r="A63" s="62"/>
    </row>
    <row r="64" ht="18.75">
      <c r="A64" s="62"/>
    </row>
    <row r="65" ht="18.75">
      <c r="A65" s="62"/>
    </row>
    <row r="66" ht="18.75">
      <c r="A66" s="62"/>
    </row>
    <row r="67" ht="18.75">
      <c r="A67" s="62"/>
    </row>
    <row r="68" ht="18.75">
      <c r="A68" s="62"/>
    </row>
    <row r="69" ht="18.75">
      <c r="A69" s="62"/>
    </row>
    <row r="70" ht="18.75">
      <c r="A70" s="62"/>
    </row>
    <row r="71" ht="18.75">
      <c r="A71" s="62"/>
    </row>
    <row r="72" ht="18.75">
      <c r="A72" s="62"/>
    </row>
    <row r="73" ht="18.75">
      <c r="A73" s="62"/>
    </row>
    <row r="74" ht="18.75">
      <c r="A74" s="62"/>
    </row>
    <row r="75" ht="18.75">
      <c r="A75" s="62"/>
    </row>
    <row r="76" ht="18.75">
      <c r="A76" s="62"/>
    </row>
    <row r="77" ht="18.75">
      <c r="A77" s="62"/>
    </row>
    <row r="78" ht="18.75">
      <c r="A78" s="62"/>
    </row>
    <row r="79" ht="18.75">
      <c r="A79" s="62"/>
    </row>
    <row r="80" ht="18.75">
      <c r="A80" s="62"/>
    </row>
    <row r="81" ht="18.75">
      <c r="A81" s="62"/>
    </row>
    <row r="82" ht="18.75">
      <c r="A82" s="62"/>
    </row>
    <row r="83" ht="18.75">
      <c r="A83" s="62"/>
    </row>
    <row r="84" ht="18.75">
      <c r="A84" s="62"/>
    </row>
    <row r="85" ht="18.75">
      <c r="A85" s="62"/>
    </row>
    <row r="86" ht="18.75">
      <c r="A86" s="62"/>
    </row>
    <row r="87" ht="18.75">
      <c r="A87" s="62"/>
    </row>
    <row r="88" ht="18.75">
      <c r="A88" s="62"/>
    </row>
    <row r="89" ht="18.75">
      <c r="A89" s="62"/>
    </row>
    <row r="90" ht="18.75">
      <c r="A90" s="62"/>
    </row>
    <row r="91" ht="18.75">
      <c r="A91" s="62"/>
    </row>
    <row r="92" ht="18.75">
      <c r="A92" s="62"/>
    </row>
    <row r="93" ht="18.75">
      <c r="A93" s="62"/>
    </row>
    <row r="94" ht="18.75">
      <c r="A94" s="62"/>
    </row>
    <row r="95" ht="18.75">
      <c r="A95" s="62"/>
    </row>
    <row r="96" ht="18.75">
      <c r="A96" s="62"/>
    </row>
    <row r="97" ht="18.75">
      <c r="A97" s="62"/>
    </row>
    <row r="98" ht="18.75">
      <c r="A98" s="62"/>
    </row>
    <row r="99" ht="18.75">
      <c r="A99" s="62"/>
    </row>
    <row r="100" ht="18.75">
      <c r="A100" s="62"/>
    </row>
    <row r="101" ht="18.75">
      <c r="A101" s="62"/>
    </row>
    <row r="102" ht="18.75">
      <c r="A102" s="62"/>
    </row>
    <row r="103" ht="18.75">
      <c r="A103" s="62"/>
    </row>
    <row r="104" ht="18.75">
      <c r="A104" s="62"/>
    </row>
    <row r="105" ht="18.75">
      <c r="A105" s="62"/>
    </row>
    <row r="106" ht="18.75">
      <c r="A106" s="62"/>
    </row>
    <row r="107" ht="18.75">
      <c r="A107" s="62"/>
    </row>
    <row r="108" ht="18.75">
      <c r="A108" s="62"/>
    </row>
    <row r="109" ht="18.75">
      <c r="A109" s="62"/>
    </row>
    <row r="110" ht="18.75">
      <c r="A110" s="62"/>
    </row>
    <row r="111" ht="18.75">
      <c r="A111" s="62"/>
    </row>
    <row r="112" ht="18.75">
      <c r="A112" s="62"/>
    </row>
    <row r="113" ht="18.75">
      <c r="A113" s="62"/>
    </row>
    <row r="114" ht="18.75">
      <c r="A114" s="62"/>
    </row>
    <row r="115" ht="18.75">
      <c r="A115" s="62"/>
    </row>
    <row r="116" ht="18.75">
      <c r="A116" s="62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zoomScale="70" zoomScaleNormal="70" zoomScalePageLayoutView="0" workbookViewId="0" topLeftCell="A1">
      <selection activeCell="H18" sqref="H18"/>
    </sheetView>
  </sheetViews>
  <sheetFormatPr defaultColWidth="9.00390625" defaultRowHeight="16.5"/>
  <cols>
    <col min="1" max="1" width="0.37109375" style="107" customWidth="1"/>
    <col min="2" max="2" width="14.00390625" style="104" customWidth="1"/>
    <col min="3" max="3" width="0.5" style="104" customWidth="1"/>
    <col min="4" max="4" width="16.375" style="137" customWidth="1"/>
    <col min="5" max="5" width="16.375" style="104" customWidth="1"/>
    <col min="6" max="6" width="16.375" style="137" customWidth="1"/>
    <col min="7" max="7" width="16.375" style="104" customWidth="1"/>
    <col min="8" max="8" width="16.375" style="137" customWidth="1"/>
    <col min="9" max="9" width="16.375" style="104" customWidth="1"/>
    <col min="10" max="10" width="16.375" style="137" customWidth="1"/>
    <col min="11" max="16384" width="9.00390625" style="107" customWidth="1"/>
  </cols>
  <sheetData>
    <row r="1" spans="1:11" ht="3.7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ht="68.25" customHeight="1">
      <c r="A2" s="104"/>
      <c r="B2" s="108"/>
      <c r="C2" s="105"/>
      <c r="D2" s="105"/>
      <c r="E2" s="105"/>
      <c r="F2" s="105"/>
      <c r="G2" s="105"/>
      <c r="H2" s="105"/>
      <c r="I2" s="176"/>
      <c r="J2" s="177"/>
      <c r="K2" s="106"/>
    </row>
    <row r="3" spans="1:11" s="111" customFormat="1" ht="27.75" customHeight="1">
      <c r="A3" s="109"/>
      <c r="B3" s="171" t="s">
        <v>91</v>
      </c>
      <c r="C3" s="178"/>
      <c r="D3" s="178"/>
      <c r="E3" s="54"/>
      <c r="F3" s="56"/>
      <c r="G3" s="109"/>
      <c r="H3" s="109"/>
      <c r="I3" s="109"/>
      <c r="J3" s="109"/>
      <c r="K3" s="110"/>
    </row>
    <row r="4" spans="1:11" s="112" customFormat="1" ht="30.75" customHeight="1">
      <c r="A4" s="57"/>
      <c r="B4" s="57"/>
      <c r="C4" s="57"/>
      <c r="D4" s="52" t="s">
        <v>92</v>
      </c>
      <c r="E4" s="52" t="s">
        <v>93</v>
      </c>
      <c r="F4" s="52" t="s">
        <v>94</v>
      </c>
      <c r="G4" s="52" t="s">
        <v>95</v>
      </c>
      <c r="H4" s="52" t="s">
        <v>96</v>
      </c>
      <c r="I4" s="52" t="s">
        <v>97</v>
      </c>
      <c r="J4" s="52" t="s">
        <v>98</v>
      </c>
      <c r="K4" s="58"/>
    </row>
    <row r="5" spans="1:11" s="60" customFormat="1" ht="36.75" customHeight="1" thickBot="1">
      <c r="A5" s="59"/>
      <c r="B5" s="59"/>
      <c r="C5" s="113"/>
      <c r="D5" s="114">
        <v>44207</v>
      </c>
      <c r="E5" s="114">
        <v>44208</v>
      </c>
      <c r="F5" s="114">
        <v>44209</v>
      </c>
      <c r="G5" s="114">
        <v>44210</v>
      </c>
      <c r="H5" s="114">
        <v>44211</v>
      </c>
      <c r="I5" s="114">
        <v>44212</v>
      </c>
      <c r="J5" s="114">
        <v>44213</v>
      </c>
      <c r="K5" s="59"/>
    </row>
    <row r="6" spans="1:11" ht="16.5" customHeight="1">
      <c r="A6" s="115"/>
      <c r="B6" s="179" t="s">
        <v>99</v>
      </c>
      <c r="C6" s="116"/>
      <c r="D6" s="53" t="s">
        <v>100</v>
      </c>
      <c r="E6" s="53" t="s">
        <v>100</v>
      </c>
      <c r="F6" s="53"/>
      <c r="G6" s="53" t="s">
        <v>100</v>
      </c>
      <c r="H6" s="53" t="s">
        <v>100</v>
      </c>
      <c r="I6" s="118"/>
      <c r="J6" s="118"/>
      <c r="K6" s="119"/>
    </row>
    <row r="7" spans="1:11" ht="16.5" customHeight="1">
      <c r="A7" s="115"/>
      <c r="B7" s="180"/>
      <c r="C7" s="61"/>
      <c r="D7" s="120"/>
      <c r="E7" s="66" t="s">
        <v>118</v>
      </c>
      <c r="F7" s="120"/>
      <c r="G7" s="66"/>
      <c r="H7" s="138"/>
      <c r="I7" s="120"/>
      <c r="J7" s="120"/>
      <c r="K7" s="119"/>
    </row>
    <row r="8" spans="1:11" ht="16.5" customHeight="1">
      <c r="A8" s="115"/>
      <c r="B8" s="180"/>
      <c r="C8" s="61"/>
      <c r="D8" s="120"/>
      <c r="E8" s="182" t="s">
        <v>101</v>
      </c>
      <c r="F8" s="120"/>
      <c r="G8" s="185" t="s">
        <v>102</v>
      </c>
      <c r="H8" s="138"/>
      <c r="I8" s="120"/>
      <c r="J8" s="120"/>
      <c r="K8" s="119"/>
    </row>
    <row r="9" spans="1:11" ht="16.5" customHeight="1">
      <c r="A9" s="115"/>
      <c r="B9" s="180"/>
      <c r="C9" s="61"/>
      <c r="D9" s="120"/>
      <c r="E9" s="183"/>
      <c r="F9" s="55" t="s">
        <v>103</v>
      </c>
      <c r="G9" s="183"/>
      <c r="H9" s="138"/>
      <c r="I9" s="120"/>
      <c r="J9" s="186" t="s">
        <v>104</v>
      </c>
      <c r="K9" s="119"/>
    </row>
    <row r="10" spans="1:11" s="126" customFormat="1" ht="16.5" customHeight="1" thickBot="1">
      <c r="A10" s="121"/>
      <c r="B10" s="181"/>
      <c r="C10" s="122"/>
      <c r="D10" s="123"/>
      <c r="E10" s="184"/>
      <c r="F10" s="123"/>
      <c r="G10" s="184"/>
      <c r="H10" s="139"/>
      <c r="I10" s="123"/>
      <c r="J10" s="187"/>
      <c r="K10" s="125"/>
    </row>
    <row r="11" spans="1:11" ht="16.5" customHeight="1">
      <c r="A11" s="115"/>
      <c r="B11" s="179" t="s">
        <v>105</v>
      </c>
      <c r="C11" s="116"/>
      <c r="D11" s="118"/>
      <c r="E11" s="117"/>
      <c r="F11" s="118"/>
      <c r="G11" s="117"/>
      <c r="H11" s="140"/>
      <c r="I11" s="118"/>
      <c r="J11" s="118"/>
      <c r="K11" s="119"/>
    </row>
    <row r="12" spans="1:11" ht="16.5" customHeight="1">
      <c r="A12" s="115"/>
      <c r="B12" s="180"/>
      <c r="C12" s="61"/>
      <c r="D12" s="120"/>
      <c r="E12" s="66"/>
      <c r="F12" s="120"/>
      <c r="G12" s="66"/>
      <c r="H12" s="138"/>
      <c r="I12" s="120"/>
      <c r="J12" s="120"/>
      <c r="K12" s="119"/>
    </row>
    <row r="13" spans="1:11" ht="16.5" customHeight="1">
      <c r="A13" s="115"/>
      <c r="B13" s="180"/>
      <c r="C13" s="61"/>
      <c r="D13" s="120"/>
      <c r="E13" s="66"/>
      <c r="F13" s="186" t="s">
        <v>106</v>
      </c>
      <c r="G13" s="66"/>
      <c r="H13" s="138"/>
      <c r="I13" s="120"/>
      <c r="J13" s="120"/>
      <c r="K13" s="119"/>
    </row>
    <row r="14" spans="1:11" s="106" customFormat="1" ht="16.5" customHeight="1">
      <c r="A14" s="127"/>
      <c r="B14" s="180"/>
      <c r="C14" s="61"/>
      <c r="D14" s="173" t="s">
        <v>107</v>
      </c>
      <c r="E14" s="66" t="s">
        <v>108</v>
      </c>
      <c r="F14" s="174"/>
      <c r="G14" s="66" t="s">
        <v>109</v>
      </c>
      <c r="H14" s="175" t="s">
        <v>104</v>
      </c>
      <c r="I14" s="188" t="s">
        <v>110</v>
      </c>
      <c r="J14" s="173" t="s">
        <v>107</v>
      </c>
      <c r="K14" s="128"/>
    </row>
    <row r="15" spans="1:11" s="106" customFormat="1" ht="16.5" customHeight="1">
      <c r="A15" s="127"/>
      <c r="B15" s="180"/>
      <c r="C15" s="61"/>
      <c r="D15" s="174"/>
      <c r="E15" s="66"/>
      <c r="F15" s="174"/>
      <c r="G15" s="66"/>
      <c r="H15" s="175"/>
      <c r="I15" s="174"/>
      <c r="J15" s="174"/>
      <c r="K15" s="128"/>
    </row>
    <row r="16" spans="1:11" s="106" customFormat="1" ht="16.5" customHeight="1">
      <c r="A16" s="127"/>
      <c r="B16" s="180"/>
      <c r="C16" s="61"/>
      <c r="D16" s="174"/>
      <c r="E16" s="66"/>
      <c r="F16" s="174"/>
      <c r="G16" s="66"/>
      <c r="H16" s="138"/>
      <c r="I16" s="174"/>
      <c r="J16" s="174"/>
      <c r="K16" s="128"/>
    </row>
    <row r="17" spans="1:11" s="131" customFormat="1" ht="16.5" customHeight="1">
      <c r="A17" s="129"/>
      <c r="B17" s="193"/>
      <c r="C17" s="122"/>
      <c r="D17" s="123"/>
      <c r="E17" s="124"/>
      <c r="F17" s="189"/>
      <c r="G17" s="124"/>
      <c r="H17" s="139"/>
      <c r="I17" s="189"/>
      <c r="J17" s="123"/>
      <c r="K17" s="130"/>
    </row>
    <row r="18" spans="1:11" ht="16.5" customHeight="1">
      <c r="A18" s="105"/>
      <c r="B18" s="190" t="s">
        <v>111</v>
      </c>
      <c r="C18" s="132"/>
      <c r="D18" s="118"/>
      <c r="E18" s="117"/>
      <c r="F18" s="118"/>
      <c r="G18" s="117"/>
      <c r="H18" s="118"/>
      <c r="I18" s="118"/>
      <c r="J18" s="118"/>
      <c r="K18" s="119"/>
    </row>
    <row r="19" spans="1:11" ht="16.5" customHeight="1">
      <c r="A19" s="105"/>
      <c r="B19" s="191"/>
      <c r="C19" s="105"/>
      <c r="D19" s="120"/>
      <c r="E19" s="66"/>
      <c r="F19" s="120"/>
      <c r="G19" s="72"/>
      <c r="H19" s="120"/>
      <c r="I19" s="120"/>
      <c r="J19" s="120"/>
      <c r="K19" s="119"/>
    </row>
    <row r="20" spans="1:11" ht="16.5" customHeight="1">
      <c r="A20" s="105"/>
      <c r="B20" s="191"/>
      <c r="C20" s="105"/>
      <c r="D20" s="120"/>
      <c r="E20" s="66"/>
      <c r="F20" s="120"/>
      <c r="G20" s="72"/>
      <c r="H20" s="120"/>
      <c r="I20" s="120"/>
      <c r="J20" s="120"/>
      <c r="K20" s="119"/>
    </row>
    <row r="21" spans="1:11" ht="21" customHeight="1">
      <c r="A21" s="105"/>
      <c r="B21" s="191"/>
      <c r="C21" s="105"/>
      <c r="D21" s="120" t="s">
        <v>112</v>
      </c>
      <c r="E21" s="182" t="s">
        <v>113</v>
      </c>
      <c r="F21" s="186" t="s">
        <v>114</v>
      </c>
      <c r="G21" s="182" t="s">
        <v>117</v>
      </c>
      <c r="H21" s="120" t="s">
        <v>115</v>
      </c>
      <c r="I21" s="173" t="s">
        <v>101</v>
      </c>
      <c r="J21" s="188" t="s">
        <v>116</v>
      </c>
      <c r="K21" s="119"/>
    </row>
    <row r="22" spans="1:11" ht="16.5" customHeight="1">
      <c r="A22" s="105"/>
      <c r="B22" s="191"/>
      <c r="C22" s="105"/>
      <c r="D22" s="120"/>
      <c r="E22" s="183"/>
      <c r="F22" s="174"/>
      <c r="G22" s="182"/>
      <c r="H22" s="120" t="s">
        <v>118</v>
      </c>
      <c r="I22" s="173"/>
      <c r="J22" s="188"/>
      <c r="K22" s="133"/>
    </row>
    <row r="23" spans="1:11" ht="16.5" customHeight="1">
      <c r="A23" s="105"/>
      <c r="B23" s="191"/>
      <c r="C23" s="105"/>
      <c r="D23" s="120"/>
      <c r="E23" s="183"/>
      <c r="F23" s="174"/>
      <c r="G23" s="182"/>
      <c r="H23" s="120"/>
      <c r="I23" s="173"/>
      <c r="J23" s="120"/>
      <c r="K23" s="133"/>
    </row>
    <row r="24" spans="2:11" s="126" customFormat="1" ht="16.5" customHeight="1">
      <c r="B24" s="192"/>
      <c r="D24" s="123"/>
      <c r="E24" s="124"/>
      <c r="F24" s="123"/>
      <c r="G24" s="124"/>
      <c r="H24" s="123"/>
      <c r="I24" s="123"/>
      <c r="J24" s="123"/>
      <c r="K24" s="125"/>
    </row>
    <row r="25" spans="1:11" ht="15" customHeight="1">
      <c r="A25" s="104"/>
      <c r="D25" s="134"/>
      <c r="E25" s="119"/>
      <c r="F25" s="134"/>
      <c r="G25" s="119"/>
      <c r="H25" s="134"/>
      <c r="I25" s="119"/>
      <c r="J25" s="134"/>
      <c r="K25" s="133"/>
    </row>
    <row r="26" spans="1:10" ht="15" customHeight="1">
      <c r="A26" s="104"/>
      <c r="D26" s="135"/>
      <c r="E26" s="136"/>
      <c r="F26" s="135"/>
      <c r="G26" s="136"/>
      <c r="H26" s="135"/>
      <c r="I26" s="136"/>
      <c r="J26" s="135"/>
    </row>
    <row r="27" spans="1:10" ht="15" customHeight="1">
      <c r="A27" s="104"/>
      <c r="D27" s="135"/>
      <c r="E27" s="136"/>
      <c r="F27" s="135"/>
      <c r="G27" s="136"/>
      <c r="H27" s="135"/>
      <c r="I27" s="136"/>
      <c r="J27" s="135"/>
    </row>
    <row r="28" ht="21" customHeight="1">
      <c r="A28" s="104"/>
    </row>
    <row r="29" ht="21" customHeight="1">
      <c r="A29" s="104"/>
    </row>
    <row r="30" ht="21" customHeight="1">
      <c r="A30" s="104"/>
    </row>
    <row r="31" ht="21" customHeight="1">
      <c r="A31" s="104"/>
    </row>
    <row r="32" ht="21" customHeight="1">
      <c r="A32" s="104"/>
    </row>
    <row r="33" ht="21" customHeight="1">
      <c r="A33" s="104"/>
    </row>
    <row r="34" ht="21" customHeight="1">
      <c r="A34" s="104"/>
    </row>
    <row r="35" ht="13.5">
      <c r="A35" s="104"/>
    </row>
    <row r="36" ht="13.5">
      <c r="A36" s="104"/>
    </row>
    <row r="37" ht="13.5">
      <c r="A37" s="104"/>
    </row>
    <row r="38" ht="13.5">
      <c r="A38" s="104"/>
    </row>
    <row r="39" ht="13.5">
      <c r="A39" s="104"/>
    </row>
    <row r="40" ht="13.5">
      <c r="A40" s="104"/>
    </row>
    <row r="41" ht="13.5">
      <c r="A41" s="104"/>
    </row>
    <row r="42" ht="13.5">
      <c r="A42" s="104"/>
    </row>
    <row r="43" ht="13.5">
      <c r="A43" s="104"/>
    </row>
    <row r="44" ht="13.5">
      <c r="A44" s="104"/>
    </row>
    <row r="45" ht="13.5">
      <c r="A45" s="104"/>
    </row>
    <row r="46" ht="13.5">
      <c r="A46" s="104"/>
    </row>
    <row r="47" ht="13.5">
      <c r="A47" s="104"/>
    </row>
    <row r="48" ht="13.5">
      <c r="A48" s="104"/>
    </row>
    <row r="49" ht="13.5">
      <c r="A49" s="104"/>
    </row>
    <row r="50" ht="13.5">
      <c r="A50" s="104"/>
    </row>
    <row r="51" ht="13.5">
      <c r="A51" s="104"/>
    </row>
    <row r="52" ht="13.5">
      <c r="A52" s="104"/>
    </row>
    <row r="53" ht="13.5">
      <c r="A53" s="104"/>
    </row>
    <row r="54" ht="13.5">
      <c r="A54" s="104"/>
    </row>
    <row r="55" ht="13.5">
      <c r="A55" s="104"/>
    </row>
    <row r="56" ht="13.5">
      <c r="A56" s="104"/>
    </row>
    <row r="57" ht="13.5">
      <c r="A57" s="104"/>
    </row>
    <row r="58" ht="13.5">
      <c r="A58" s="104"/>
    </row>
    <row r="59" ht="13.5">
      <c r="A59" s="104"/>
    </row>
    <row r="60" ht="13.5">
      <c r="A60" s="104"/>
    </row>
    <row r="61" ht="13.5">
      <c r="A61" s="104"/>
    </row>
    <row r="62" ht="13.5">
      <c r="A62" s="104"/>
    </row>
    <row r="63" ht="13.5">
      <c r="A63" s="104"/>
    </row>
    <row r="64" ht="13.5">
      <c r="A64" s="104"/>
    </row>
    <row r="65" ht="13.5">
      <c r="A65" s="104"/>
    </row>
    <row r="66" ht="13.5">
      <c r="A66" s="104"/>
    </row>
    <row r="67" ht="13.5">
      <c r="A67" s="104"/>
    </row>
    <row r="68" ht="13.5">
      <c r="A68" s="104"/>
    </row>
    <row r="69" ht="13.5">
      <c r="A69" s="104"/>
    </row>
    <row r="70" ht="13.5">
      <c r="A70" s="104"/>
    </row>
    <row r="71" ht="13.5">
      <c r="A71" s="104"/>
    </row>
    <row r="72" ht="13.5">
      <c r="A72" s="104"/>
    </row>
    <row r="73" ht="13.5">
      <c r="A73" s="104"/>
    </row>
    <row r="74" ht="13.5">
      <c r="A74" s="104"/>
    </row>
    <row r="75" ht="13.5">
      <c r="A75" s="104"/>
    </row>
    <row r="76" ht="13.5">
      <c r="A76" s="104"/>
    </row>
    <row r="77" ht="13.5">
      <c r="A77" s="104"/>
    </row>
    <row r="78" ht="13.5">
      <c r="A78" s="104"/>
    </row>
    <row r="79" ht="13.5">
      <c r="A79" s="104"/>
    </row>
    <row r="80" ht="13.5">
      <c r="A80" s="104"/>
    </row>
    <row r="81" ht="13.5">
      <c r="A81" s="104"/>
    </row>
    <row r="82" ht="13.5">
      <c r="A82" s="104"/>
    </row>
    <row r="83" ht="13.5">
      <c r="A83" s="104"/>
    </row>
    <row r="84" ht="13.5">
      <c r="A84" s="104"/>
    </row>
    <row r="85" ht="13.5">
      <c r="A85" s="104"/>
    </row>
    <row r="86" ht="13.5">
      <c r="A86" s="104"/>
    </row>
    <row r="87" ht="13.5">
      <c r="A87" s="104"/>
    </row>
    <row r="88" ht="13.5">
      <c r="A88" s="104"/>
    </row>
    <row r="89" ht="13.5">
      <c r="A89" s="104"/>
    </row>
    <row r="90" ht="13.5">
      <c r="A90" s="104"/>
    </row>
    <row r="91" ht="13.5">
      <c r="A91" s="104"/>
    </row>
    <row r="92" ht="13.5">
      <c r="A92" s="104"/>
    </row>
    <row r="93" ht="13.5">
      <c r="A93" s="104"/>
    </row>
    <row r="94" ht="13.5">
      <c r="A94" s="104"/>
    </row>
    <row r="95" ht="13.5">
      <c r="A95" s="104"/>
    </row>
    <row r="96" ht="13.5">
      <c r="A96" s="104"/>
    </row>
    <row r="97" ht="13.5">
      <c r="A97" s="104"/>
    </row>
    <row r="98" ht="13.5">
      <c r="A98" s="104"/>
    </row>
    <row r="99" ht="13.5">
      <c r="A99" s="104"/>
    </row>
    <row r="100" ht="13.5">
      <c r="A100" s="104"/>
    </row>
    <row r="101" ht="13.5">
      <c r="A101" s="104"/>
    </row>
    <row r="102" ht="13.5">
      <c r="A102" s="104"/>
    </row>
    <row r="103" ht="13.5">
      <c r="A103" s="104"/>
    </row>
    <row r="104" ht="13.5">
      <c r="A104" s="104"/>
    </row>
    <row r="105" ht="13.5">
      <c r="A105" s="104"/>
    </row>
    <row r="106" ht="13.5">
      <c r="A106" s="104"/>
    </row>
    <row r="107" ht="13.5">
      <c r="A107" s="104"/>
    </row>
    <row r="108" ht="13.5">
      <c r="A108" s="104"/>
    </row>
    <row r="109" ht="13.5">
      <c r="A109" s="104"/>
    </row>
    <row r="110" ht="13.5">
      <c r="A110" s="104"/>
    </row>
    <row r="111" ht="13.5">
      <c r="A111" s="104"/>
    </row>
  </sheetData>
  <sheetProtection/>
  <mergeCells count="18">
    <mergeCell ref="B11:B17"/>
    <mergeCell ref="F13:F17"/>
    <mergeCell ref="I21:I23"/>
    <mergeCell ref="J21:J22"/>
    <mergeCell ref="B18:B24"/>
    <mergeCell ref="E21:E23"/>
    <mergeCell ref="F21:F23"/>
    <mergeCell ref="G21:G23"/>
    <mergeCell ref="D14:D16"/>
    <mergeCell ref="H14:H15"/>
    <mergeCell ref="I2:J2"/>
    <mergeCell ref="B3:D3"/>
    <mergeCell ref="B6:B10"/>
    <mergeCell ref="E8:E10"/>
    <mergeCell ref="G8:G10"/>
    <mergeCell ref="J9:J10"/>
    <mergeCell ref="I14:I17"/>
    <mergeCell ref="J14:J16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2021-01-07T08:30:45Z</cp:lastPrinted>
  <dcterms:created xsi:type="dcterms:W3CDTF">2001-01-08T09:37:43Z</dcterms:created>
  <dcterms:modified xsi:type="dcterms:W3CDTF">2021-01-18T01:01:05Z</dcterms:modified>
  <cp:category/>
  <cp:version/>
  <cp:contentType/>
  <cp:contentStatus/>
</cp:coreProperties>
</file>